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24795" windowHeight="13290" firstSheet="1" activeTab="5"/>
  </bookViews>
  <sheets>
    <sheet name="Orçamento" sheetId="1" r:id="rId1"/>
    <sheet name="Orçamento Resumo" sheetId="2" r:id="rId2"/>
    <sheet name="Paredes" sheetId="3" r:id="rId3"/>
    <sheet name="Pavimentos" sheetId="4" r:id="rId4"/>
    <sheet name="Cobertura" sheetId="5" r:id="rId5"/>
    <sheet name="Anexo" sheetId="6" r:id="rId6"/>
  </sheets>
  <definedNames>
    <definedName name="_xlnm.Print_Titles" localSheetId="0">'Orçamento'!$1:$8</definedName>
    <definedName name="_xlnm.Print_Titles" localSheetId="1">'Orçamento Resumo'!$1:$8</definedName>
  </definedNames>
  <calcPr fullCalcOnLoad="1"/>
</workbook>
</file>

<file path=xl/sharedStrings.xml><?xml version="1.0" encoding="utf-8"?>
<sst xmlns="http://schemas.openxmlformats.org/spreadsheetml/2006/main" count="12643" uniqueCount="2345">
  <si>
    <t>Fornecimento e assentamento de Bacia de retrete, tipo "Cifial Série Techno C4 simples com tanque Ref. 107 023 00 40",incluindo todos os acessórios e fornecimentos necessários à sua montagem, tudo de acordo com as peças desenhadas e as condições técnicas d</t>
  </si>
  <si>
    <t>Fornecimento e assentamento de estrutura de suporte e autoclismo GEBERIT KOMBIFIX UP200 para sanita suspensa, ref 110.250.00.1 (h=82cm), incluíndo fornecimento e montagem de comando de descarga GEBERIT KAPPA 50, em aço inox, ref 115.528.00.1.,incluindo to</t>
  </si>
  <si>
    <t>Fornecimento e assentamento de espelho em vidro cristal esp 8mm com arestas biseladas com peças de fixação em aço inox,incluindo todos os acessórios e fornecimentos necessários à sua montagem, tudo de acordo com as peças desenhadas e as condições técnicas</t>
  </si>
  <si>
    <t>Fornecimento e assentamento de Torneira Temporizada de lavatório tipo  "Cifial Série Techno C4", incluindo todos os acessórios e fornecimentos necessários à sua montagem, tudo de acordo com as peças desenhadas e as condições técnicas do caderno de encargo</t>
  </si>
  <si>
    <t>Fornecimento e assentamento de Secador de mãos, Magnum Dispenser, sensor electrónico, refª. MG44A B, incluindo todos os acessórios e fornecimentos necessários à sua montagem, tudo de acordo com as peças desenhadas e as condições técnicas do caderno de enc</t>
  </si>
  <si>
    <t>Fornecimento e assentamento de Dispensador de sabonete líquido encastrado em bancada, Magnum Dispenser , em aço inox AISI-304, acabamento satinado, dimensão 120x245x80mm, refª. MG 425 C, incluindo todos os acessórios e fornecimentos necessários à sua mont</t>
  </si>
  <si>
    <t>Fornecimento e assentamento de Porta rolos papel universal, Magnum Dispenser , em aço inox AISI-304, acabamento satinado, dimensão 130xdiâmetro 290mm refª. MG 207 S , incluindo todos os acessórios e fornecimentos necessários à sua montagem, tudo de acordo</t>
  </si>
  <si>
    <t>Fornecimento e assentamento de Porta Piaçaba de parede, Noken, série Isler, cromo refª. N621331301, incluindo todos os acessórios e fornecimentos necessários à sua montagem, tudo de acordo com as peças desenhadas e as condições técnicas do caderno de enca</t>
  </si>
  <si>
    <t xml:space="preserve">Fornecimento e assentamento de Contentor de papeis usados com tampa, Magnum Dispenser , em aço inox AISI-304, acabamento satinado, dimensão 600x230x800 mm, refª. MG 5017 S, incluindo todos os acessórios e fornecimentos necessários à sua montagem, tudo de </t>
  </si>
  <si>
    <t xml:space="preserve">Fornecimento e assentamento de Contentor assético com pedal, tampa e fecho, Magnum Dispenser , em aço inox AISI-304, acabamento satinado, dimensão 600x230x800 mm, refª. MG 5017 S,  incluindo todos os acessórios e fornecimentos necessários à sua montagem, </t>
  </si>
  <si>
    <t>Escavação geral e para implantação do edifício até às cotas assinaladas no projecto em solos de qualquer natureza incluindo entivações se necessário, eventual bombagem de águas, carga e transporte a depósito, regularização e compactação. As medidas para a</t>
  </si>
  <si>
    <t>Fornecimento e assentamento de estore textil interior tipo "Bandalux Premium Plus" eléctrico de enrolamento horizontal, incluindo comandos, estrutura de suporte em chapa quinada e todos os acessórios e fornecimentos necessários à sua montagem, tudo de aco</t>
  </si>
  <si>
    <t>Fornecimento e assentamento de estore textil interior tipo "Elio Screen gama Serge" eléctrico de enrolamento horizontal, incluindo comandos, estrutura de suporte em chapa quinada e todos os acessórios e fornecimentos necessários à sua montagem, tudo de ac</t>
  </si>
  <si>
    <t>Fornecimento e colocação de tapete metálico de limpeza de borracha/alumínio, tipo "NUWAY TUFTIGARD", embutido em caixa no pavimento, incluindo formação, revestimento, guarnecimento e drenagem de caixa no pavimento, moldura com remate periférico em cantone</t>
  </si>
  <si>
    <t>Fornecimento e montagem de conjunto de painéis conforme projecto de sinalética, na idêntificação de compartimentosr, incluindo todos os acessórios e fornecimentos necessários à sua montagem, tudo de acordo com as peças desenhadas e as condições técnicas d</t>
  </si>
  <si>
    <t>1ª - As descrições constantes dos Capítulos e respectivos artigos a seguir indicados, incluem o fornecimento dos materiais ao local da obra, sua aplicação e acabamento, compreendendo a mão de obra e as operações complementares e acessórios implícitos e ex</t>
  </si>
  <si>
    <t xml:space="preserve">2ª - Deverá o adjudicatário enquanto concorrente á presente Empreitada, analisar "in loco", o local dos trabalhos, de modo a inteirar-se das condições e estado da edificação e outros elementos, que serão absolutamente necessários para a realização da sua </t>
  </si>
  <si>
    <t xml:space="preserve">Escavação geral e para implantação de sapatas de pilares, sapatas de muros de suporte e vigas de fundação até às cotas assinaladas no projecto em solos de qualquer natureza incluindo entivações se necessário, eventual bombagem de águas. As medidas para a </t>
  </si>
  <si>
    <t>Fornecimento e colocação de betão C30/37 D25 XC1 S2 em fundações, incluindo cofragem, armaduras, a sua  devida vibração, colocado em elementos de fundação. As medidas para o calculo das medições serão obtidas a partir das formas geométricas indicadas no p</t>
  </si>
  <si>
    <t>Pavimento térreo com 0,50m, composto por: Massame com 0.15m de espessura de betão C20/25 D15 XC2 S3, Malhasol CQ30 e Moldes Cupolex;  Massame com 0.15m de espessura de betão C25/30 Dmax 25 XC2 Cl 0,2 S3 e Malhasol CQ38, Filme plástico , Brita compactada c</t>
  </si>
  <si>
    <t>Fornecimento e colocação de betão C30/37 D25 XC1 S3 em elementos estruturais, incluindo aço e cofragem, fornecimento de todos os materiais em obra,  preparação, carga, transporte e, colocação do betão devidamente vibrado e com cura. As medidas para o cálc</t>
  </si>
  <si>
    <t>Execução de estrutura metálica, conforme cláusulas técnicas gerais e especiais do caderno de encargos e, desenho de pormenor no projecto de estrutura, incluindo fornecimento,  fabrico, montagem com ligações soldadas e/ou aparfusadas, chapas e cutelos de l</t>
  </si>
  <si>
    <t>Nota: Os desperdícios, chapas, cutelos, parafusos, buchas e chumbadouros, serão diluídos no preço unitário, assim como abertura de roços para encastramento e furações para fixação da estrutura metálica em paredes, vigas, pilares, lajes ou outros elementos</t>
  </si>
  <si>
    <t xml:space="preserve">Execução de microestacas  incluindo furação, tubo armadura em aço N80 de Φ98mm e 7.5mm de espessura caracterizado por um intervalo de tensões de cedência de 558 a 758MPa , armadura helicoidal soldada ao tubo, calda de cimento de acordo com CTE e todos os </t>
  </si>
  <si>
    <t xml:space="preserve">Reforço de paredes existentes "pele" incluindo picagem até ao osso com espessura de +/- 0,07m, incluindo remoção e transporte a vazadouro dos produtos provenientes da demolição, micro betão projectado passado á regua e talochado, armado com malhasol AQ38 </t>
  </si>
  <si>
    <t>Reforço de lajes existentes "pele" incluindo picagem até ao osso com espessura de +/- 0,07m, incluindo remoção e transporte a vazadouro dos produtos provenientes da demolição, micro betão projectado passado á regua e talochado, armado com malhasol AQ38 me</t>
  </si>
  <si>
    <t>Reforço de lajes existentes "pele" incluindo picagem até ao osso com espessura de +/- 0,13m, incluindo remoção e transporte a vazadouro dos produtos provenientes da demolição, micro betão projectado passado á regua e talochado, armado com malhasol AQ38 me</t>
  </si>
  <si>
    <t>Bastidor 1 - A instalar em espaço técnico constituido armário de 42Us 800x800, incluindo todos os acessorios, sem paineis Laterais (apenas estructura), totalmente equipado, pronto a funcionar, Incluindo equipamento passivo, activo, regua(s) de tomadas e U</t>
  </si>
  <si>
    <t>Módulo de aceitação / reposição de alarme com teclado digital</t>
  </si>
  <si>
    <t>Módulo de chamada com comando por cordão isolante, incluindo a instalação do cordão e respectivos suportes</t>
  </si>
  <si>
    <t>Fonte de alimentação 230V/50Hz - 24V/CC</t>
  </si>
  <si>
    <t>BASTIDORES</t>
  </si>
  <si>
    <t xml:space="preserve">Bastidor 1 - A instalar em espaço técnico constituido armário de 42Us 800x800, incluindo todos os acessorios, sem paineis Laterais (apenas estructura), totalmente equipado, pronto a funcionar, Incluindo equipamento passivo, activo, regua(s) de tomadas e UPS (2KVA 1 hora) e Patching. </t>
  </si>
  <si>
    <t xml:space="preserve">Bastidor 2 - A instalar em espaço técnico constituido armário de 42Us 800x800, incluindo todos os acessorios, sem paineis Laterais (apenas estructura), totalmente equipado, pronto a funcionar, Incluindo equipamento passivo, activo, regua(s) de tomadas e UPS (2KVA 1 hora) e Patching. </t>
  </si>
  <si>
    <t xml:space="preserve">Bastidor 3 - A instalar em espaço técnico constituido armário de 42Us 800x800, incluindo todos os acessorios, sem paineis Laterais (apenas estructura), totalmente equipado, pronto a funcionar, Incluindo equipamento passivo, activo, regua(s) de tomadas e UPS (2KVA 1 hora) e Patching. </t>
  </si>
  <si>
    <t>TUBAGEM</t>
  </si>
  <si>
    <t>Tubo de plástico do tipo VD ou ERE, instalado em braçadeiras em tecto falso não visitavel ou embebido em elementos da construção, sendo de:</t>
  </si>
  <si>
    <t>VD25</t>
  </si>
  <si>
    <t>VD 32</t>
  </si>
  <si>
    <t>VD 40</t>
  </si>
  <si>
    <t>VD 50</t>
  </si>
  <si>
    <t>VD 90</t>
  </si>
  <si>
    <t>Tubo de plástico do tipo PVC, instalado embebido no pavimento ou em vala, sendo de:</t>
  </si>
  <si>
    <t>PVC 75</t>
  </si>
  <si>
    <t>CAIXAS</t>
  </si>
  <si>
    <t>Caixa para ligação ao PPCA, completamente equipada com blocos de ligação para 250 pares</t>
  </si>
  <si>
    <t>Caixas do tipo I para instalação interior,  em PVC, cor creme, sendo:</t>
  </si>
  <si>
    <t xml:space="preserve">I3   </t>
  </si>
  <si>
    <t xml:space="preserve">I1   </t>
  </si>
  <si>
    <t>14.4</t>
  </si>
  <si>
    <t>CABOS</t>
  </si>
  <si>
    <t xml:space="preserve">Cabo UTP 4x2x0,5 - Cat 6, instalado em caminho de cabos ou enfiado em tubo, incluindo o cravamento </t>
  </si>
  <si>
    <t>Cabo Coaxial de baixas perdas (75Ω), instalado enfiado em tubo ou em caminho de cabos, sendo:</t>
  </si>
  <si>
    <t>RG11</t>
  </si>
  <si>
    <t>RG6</t>
  </si>
  <si>
    <t>Cabo de Fibra Óptica, 4 fibras, multi-modo, instalado enfiado em tubo ou em caminho de cabos</t>
  </si>
  <si>
    <t>14.5</t>
  </si>
  <si>
    <t>APARELHAGEM / EQUIPAMENTO</t>
  </si>
  <si>
    <t>Bloco RJ45 duplo para montagem em tomada para calha tecnica, pedestal, caixa de aparelhagem ou caixa de pavimento</t>
  </si>
  <si>
    <t>Tomada TV/TSF (com maximo de 2dB de atenuação) para montagem em caixa de aperelhagem</t>
  </si>
  <si>
    <t>ATE completamente equipado de acordo com as peças desenhadas e manual ITED</t>
  </si>
  <si>
    <t>Amplificadores de sinal com canal de retorno, com ligação por conectores F</t>
  </si>
  <si>
    <t>Repartidor de sinal TV , c/ ligação por conectores F</t>
  </si>
  <si>
    <t xml:space="preserve">Conjunto de antenas constituido por: antena UHF , antena VHF , misturador de mastro; e antena parabolica com LNB Simples e central digital compacta </t>
  </si>
  <si>
    <t>Central Telefonica (PPCA) de tecnologia VOIP, com capacidade para 250 extenções</t>
  </si>
  <si>
    <t>Conjunto de atenuadores de linha, para instalação instalação em cabo, com ligação por conectores F</t>
  </si>
  <si>
    <t>Etiquetagem de forma clara e indelével de toda a instalação (tomadas e cabos) com marcadores a acordar com fiscalização</t>
  </si>
  <si>
    <t>Encargos com testes ensaios e certificação da instalação</t>
  </si>
  <si>
    <t xml:space="preserve">Apoio para programação da central </t>
  </si>
  <si>
    <t>Apoio nos contactos com os fornecedores de serviços de telecomunicações</t>
  </si>
  <si>
    <t>Encargos com ensaios, verificações e entrega de 1 colecção em reprodutivel, 3 colecções em papel das peças desenhadas e os ficheiros em CD com as instalações efectivamente montadas</t>
  </si>
  <si>
    <t>Postos de telecomunicações</t>
  </si>
  <si>
    <t>Telefone digital simples</t>
  </si>
  <si>
    <t>Telefone digital com capacidade de comando</t>
  </si>
  <si>
    <t>Posto operador</t>
  </si>
  <si>
    <t>ASCENSORES</t>
  </si>
  <si>
    <t>Elevador sem casa de máquinas - 630kg - 8 pessoas, incluindo quadro eléctrico</t>
  </si>
  <si>
    <t>INSTALAÇÕES MECÂNICAS DE CLIMATIZAÇÃO E VENTILAÇÃO, SISTEMA SOLAR TÉRMICO</t>
  </si>
  <si>
    <t>Notas Prévias</t>
  </si>
  <si>
    <t>As eventuais referencias a marcas, de materiais, de produtos ou de equipamentos, são apresentadas a titulo meramente indicativo de qualidade pretendido, devendo entender-se associadas ao termo " ou equivalente"</t>
  </si>
  <si>
    <t>Todos os trabalhos deverão ser realizados de acordo com o projecto (Peças escritas e desenhadas) e satisfazendo o especificado no Caderno de Encargos.</t>
  </si>
  <si>
    <t>Os artigos com quantidades "NA" dizem respeito a trabalhos não aplicáveis, pelo que não deverão ser objecto de cotação.</t>
  </si>
  <si>
    <t>Em todos os artigos que constam desta Estimativa Orçamental, consideram-se incluídos nos preços unitários a apresentar, a totalidade dos trabalhos de apoio de construção civil e outros preparatórios e complementares, de modo a garantir o perfeito funcionamento das instalações respectivas. Devem ainda incluir nos preços unitários os respectivos ensaios, vistorias e certificações, nos termos das normas e regulamentação aplicável.</t>
  </si>
  <si>
    <t>CHILLER/BOMBA DE CALOR</t>
  </si>
  <si>
    <t>BC-01. Bomba de calor, reversível, Água-Ár com potência térmica de arrefecimento de 183 kW (água a 7ºC/12ºC ar a 35ºC)  e potência de aquecimento de 199 kW (água a 40ºC/45ºC, ar a 7ºC). Dimensões: C3081xL2000xA2311 mm. A Unidade será fornecida com módulo hidrónico composto de bomba de circulação dupla de alta pressão, filtro, vaso de expansão, válvula de regulação, válvulas de corte, manómetro, depósito de inercia de 190 L e termómetro. Serão fornecidos todos os acessórios necessários à montagem do equipamento incluindo trabalhos de construção civil para a realização de maciços antivibrátil e suportagem.</t>
  </si>
  <si>
    <t>Un</t>
  </si>
  <si>
    <t>UNIDADES DE TRATAMENTO DE AR</t>
  </si>
  <si>
    <t>UTAN A. Unidade modular composta de secção de admissão, filtragem, bateria de recuperação com 11kW , bateria de arrefecimento com 40.9kW (água a 7/12ºC, ar a 33ºC,HR50%) , secção de ventilação com caudal de 3075 m3/h, pressão estática 200 Pa, fornecida totalmente instalada incluindo suportagem, pressostatos diferenciais, ligações anti-vibráteis, quadro e equipamento de controlo. Preparada para montagem no exterior.</t>
  </si>
  <si>
    <t>Este mapa de quantidades e de preços unitários foi definido a partir dos desenhos e do caderno de encargos que constituem este Projecto de Execução. O Empreiteiro deve preencher nesse mapa a coluna relativa aos preços unitários. Estes preços devem incluir</t>
  </si>
  <si>
    <t>Para além do especificado nesta Lista de Quantidades de Trabalho e de Preços Unitários, será executado pelo Empreiteiro tudo o mais que, embora não descriminado por simples omissão, quer do modo de execução do Projecto, ou de qualquer das partes que o com</t>
  </si>
  <si>
    <t>Na realização do presente trabalho adoptou-se como referência fundamental, os critérios constantes da publicação editada pelo LNEC, a propósito do "Curso sobre Regras de Medição na Construção", incluíndo os textos subsequentes editados sobre a mesma matér</t>
  </si>
  <si>
    <t>Na estruturação e repartição por capítulos de obra, teve-se em conta a natureza dos vários trabalhos previstos no referido projecto, os materiais, meios humanos e físicos a envolver nas diferentes intervenções, agrupadas de forma o mais coerente possível,</t>
  </si>
  <si>
    <t>Na quantificação dos trabalhos de restauro adoptaram-se de um modo geral as mesmas referências, respeitando a natureza dos trabalhos e integrando no texto dos articulados, as quantificações o mais aproximadas possíveis, respeitando as indicações do projec</t>
  </si>
  <si>
    <t>O local da obra será entregue ao Empreiteiro no estado em que actualmente se encontra. Deverá o Empreiteiro contar na sua proposta com a sua limpeza, remoção de entulhos ou materiais que pela sua natureza ou estado de conservação, criem embaraços ao decor</t>
  </si>
  <si>
    <t>As instalações deverão estar providas de redes provisórias de água, esgotos, electricidade e meios de telecomunicações. Deverão ter instalações para a elaboração de reuniões de obra periódicas onde estarão patentes os desenhos de obra, à escala 1/100, afi</t>
  </si>
  <si>
    <t>O Empreiteiro deverá submeter à aprovação do Dono da Obra o estudo prévio da implantação do Estaleiro e das instalações provisórias, no que diz respeito à organização e implantação do estaleiro, suas condições de segurança e trabalho, e as instalações pro</t>
  </si>
  <si>
    <t>VEX 4.2. Ventiladores de extracção helicocentrífugos para conduta com baixo perfil,em material plástico ou em chapa de aço galvanizado, caixa de bornes externa e corpo activo desmontável. O motor será monofásico de 2 velocidades, velocidade regulável, com</t>
  </si>
  <si>
    <t>Atenuador acústico. Concebido com um invólucro exterior composto por um tubo Spiro de costura espiral e um tubo interior de chapa de aço galvanizada perfurada. O espaço entre os dois invólucros é preenchido com lã mineral de alta densidade de espessura 50</t>
  </si>
  <si>
    <t>Os difusores de tecto lineares com fendas para insuflação ou extracção, de efeito de tecto optimizado. Serão de 1 ou duas vias, o jacto de ar será insuflado horizontalmente 180 º em 1 ou 2 direcções ou verticalmente, consoante a disposição do espaço em qu</t>
  </si>
  <si>
    <t>GR 01. Grelhas de transferências acústicas, para instaçalão na porta ou paredes, serão constituidas por duas grelhas cujas faces internas encontrar-se-ão revestidas por isolamento acústico. A sua fixação será feita por um aro de suporte colocado na parede</t>
  </si>
  <si>
    <t>GR 03. Grelhas de transferências acústicas, para instaçalão na porta ou paredes, serão constituidas por duas grelhas cujas faces internas encontrar-se-ão revestidas por isolamento acústico. A sua fixação será feita por um aro de suporte colocado na parede</t>
  </si>
  <si>
    <t>GR 04. Grelhas de retorno em alumínio para chão. Fabricadas em perfil de alumínio extrudido, anodizado à cor natural, com execução especial e acabamento e cor a definir pela arquitectura. As partes posteriores são feitas a partir de chapa de aço com super</t>
  </si>
  <si>
    <t>GR 05. Grelhas de extracção murais, constituídas por alhetas móveis que permitirão simples ou dupla deflexão. Fabricadas em aço pintado de branco, RAL 9010 ou em alumínio natural. Fixação é feita por clips. As grelhas deverão ser fornecidas com pleno de l</t>
  </si>
  <si>
    <t>GR 06. Grelhas de extracção murais, constituídas por alhetas móveis que permitirão simples ou dupla deflexão. Fabricadas em aço pintado de branco, RAL 9010 ou em alumínio natural. Fixação é feita por clips. As grelhas deverão ser fornecidas com pleno de l</t>
  </si>
  <si>
    <t>GR 07. Grelha linear de extracção continua para instalação no tecto falso, construída em alumínio extrudido, constituídas por alhetas fixas direitas de simples deflexão. A grelha será composta por barras fixas e será fixada por clips ao pleno ou ao contra</t>
  </si>
  <si>
    <t>GR 10. Grelha em alumínio, própria para montagem exterior, conferindo uma boa protecção á incidência directa da chuva e oferecendo protecção á passagem de pássaros e insectos. Rede de protecção em aço galvanizado com malha de 20x20 mm. Dimensões 800x825 m</t>
  </si>
  <si>
    <t>GR 11. Grelha em alumínio, própria para montagem exterior, conferindo uma boa protecção á incidência directa da chuva e oferecendo protecção á passagem de pássaros e insectos. Rede de protecção em aço galvanizado com malha de 20x20 mm. Dimensões 800x825 m</t>
  </si>
  <si>
    <t>GR 12. Grelhas de retorno com malha reticulada 15x15 mm, para instalação no plenos de retorno da unidades interiores UI 01 a UI 03. A área útil de passagem não poderá ser inferior a 70% da área bruta. Construídas em alumínio. Cor e acabamento a definir pe</t>
  </si>
  <si>
    <t>GR 15. Grelhas de extracção murais, constituídas por alhetas móveis que permitirão simples ou dupla deflexão. Fabricadas em aço pintado de branco, RAL 9010 ou em alumínio natural. Fixação é feita por clips. As grelhas deverão ser fornecidas com pleno de l</t>
  </si>
  <si>
    <t>GR 16. Grelhas de extracção murais, constituídas por alhetas móveis que permitirão simples ou dupla deflexão. Fabricadas em aço pintado de branco, RAL 9010 ou em alumínio natural. Fixação é feita por clips. As grelhas deverão ser fornecidas com pleno de l</t>
  </si>
  <si>
    <t>GR 17. Grelhas de extracção murais, constituídas por alhetas móveis que permitirão simples ou dupla deflexão. Fabricadas em aço pintado de branco, RAL 9010 ou em alumínio natural. Fixação é feita por clips. As grelhas deverão ser fornecidas com pleno de l</t>
  </si>
  <si>
    <t>Conduta cilíndrica para insuflação em chapa de aço galvanizado tipo spiro, isolada pelo exterior com 30 mm de isolamento térmico e forra mecânica em chapa de alumínio 0.5 mm nas condutas que circulam a vista, espessura de 0.63 mm, conforme o C. E., fornec</t>
  </si>
  <si>
    <t>QAVAC. Quadro de AVAC composto de: Armário metálico de classe II com porta opaca, incluindo barramentos, sub-barramentos, sinalizadores em led, todos os acessórios de comando, contactores, protecção, descarregadores de sobretensões, arrancadores progressi</t>
  </si>
  <si>
    <t>Módulos  Solares Fotovoltaicos monocristalinos com 175W de potência nominal, de eficiência não inferior a 13.8%, com tolerância de -0/2.5%, voltagem nominal de 24V. Dimensões de 1587mm de comprimento, 790mm de largura por 50mm de espessura, com tolerância</t>
  </si>
  <si>
    <t>Ensaios de canalização e acessórios da rede de Águas, de modo a assegurar a perfeição do trabalho de assentamento e execução, de acordo com os artºs 110, 111, 112 e 113 do Capítulo VII do R.G.S.P.D.A.R.P.D.A., incluíndo equipamento, meios humanos e materi</t>
  </si>
  <si>
    <t>Execução e entrega ao Dono da Obra, de uma colecção actualizada, elaborada em transparentes sensibilizáveis de material indeformável e inalterável com o tempo e que permita fácil reprodução heliografica de todos os desenhos que constituem o projecto em ex</t>
  </si>
  <si>
    <t>Execução de caixas de visita em aneis de betão, incluindo escavação em baldeação para a superfície, bombagem de água se necessário, remoção de materiais sobrantes a vazadouro situado fora da zona da obra e em local à responsabilidade do adjudicatário, ate</t>
  </si>
  <si>
    <t>Execução de caixas de visita em alvenaria de tijolo maciço, incluíndo escavação em baldeação para a superfície, bombagem de água se necessário, remoção de materiais sobrantes a vazadouro situado fora da zona da obra e em local à responsabilidade do adjudi</t>
  </si>
  <si>
    <t>Fornecimento e colocação de tubo de PVC em ramais de ligação e descarga, assentes embebidos, incluindo ligação aos aparelhos sanitários e aos tubos de queda, abertura e tapamento de roços, remoção de materiais sobrantes a vazadouro, todos os acessórios ne</t>
  </si>
  <si>
    <t xml:space="preserve">Fornecimento e colocação de tubo de PVC em colectores/tubos de queda à vista, com juntas de ligação, remoção de materiais sobrantes a vazadouro, todos os acessórios necessários (aneis de neoprene, cones de redução, bocas de limpeza, forquilhas), todas as </t>
  </si>
  <si>
    <t>Fornecimento e colocação de tubo de PVC rigído em colectores enterrados com juntas autoblocantes, incluindo ligação às caixas de visita ou colector, abertura e tapamento de roços, remoção de materiais sobrantes a vazadouro, todos os acessórios necessários</t>
  </si>
  <si>
    <t>Fornecimento e assentamento de ventiladores estáticos, constituídos por acessórios de classe e diâmetro adequado à prumada de ventilação, incluindo ligação à referida prumada, todas as fixações necessárias, vedação periférica do tubo com o revestimento da</t>
  </si>
  <si>
    <t>Ensaio de canalizações da rede de esgoto, de modo a assegurar a perfeição do trabalho de assentamento e execução, de acordo com os artºs. 268, 269 e 270 da Secção VI do RGSPDARPDA, incluindo equipamento, meios humanos e materiais a disponibilizar pelo adj</t>
  </si>
  <si>
    <t>Fornecimento e colocação de tubo de PVC corrugado em colectores enterrados com juntas autoblocantes, incluindo ligação às caixas de visita ou colector, abertura e tapamento de roços, remoção de materiais sobrantes a vazadouro, todos os acessórios necessár</t>
  </si>
  <si>
    <t>Fornecimento de extintor de Pó Químico Seco, com 6 Kg, para incêndios da Classe A, B e C,  (a colocar em caixa conjunta com boca de Incêndio ou em caixa individual). O extintor deve estar carregado, homologado e incluir todos os dispositivos necessários a</t>
  </si>
  <si>
    <t>Fornecimento e fixação de placa em material sintético, com Planta de Emergência, esquemática do piso (PE), com a indicação de todos os meios de intervenção e procedimentos em caso de incêndio, locais de risco, quadros eléctricos e nº de telefone dos Bombe</t>
  </si>
  <si>
    <t>ORÇAMENTO - RESUMO</t>
  </si>
  <si>
    <t>Fornecimento e assentamento de forra térmica de alvenaria de tijolo 30x20x15, assentes com argamassa de cimento e areia ao traço 1:3, incluíndo a execução de vergas das portas armadas com 3 varões de aço, tudo de acordo com as peças desenhadas e o caderno</t>
  </si>
  <si>
    <t>Fornecimento e assentamento de alvenaria de tijolo maciço 30x20x15, assentes com argamassa de cimento e areia ao traço 1:3, incluíndo a execução de vergas das portas armadas com 3 varões de aço, tudo de acordo com as peças desenhadas e o caderno de encarg</t>
  </si>
  <si>
    <t>Fornecimento e assentamento de murete da cobertua em alvenaria de tijolo 30x20x15, assentes com argamassa de cimento e areia ao traço 1:3, incluíndo a execução de vergas das portas armadas com 3 varões de aço, tudo de acordo com as peças desenhadas e o ca</t>
  </si>
  <si>
    <t>Fornecimento e assentamento de murete da cobertua em alvenaria de tijolo 30x20x25, assentes com argamassa de cimento e areia ao traço 1:3, incluíndo a execução de vergas das portas armadas com 3 varões de aço, tudo de acordo com as peças desenhadas e o ca</t>
  </si>
  <si>
    <t>Fornecimento e assentamento de murete da cobertua em alvenaria de tijolo 30x20x11, assentes com argamassa de cimento e areia ao traço 1:3, incluíndo a execução de vergas das portas armadas com 3 varões de aço, tudo de acordo com as peças desenhadas e o ca</t>
  </si>
  <si>
    <t>Fornecimento e assentamento de paredes exteriores em alvenaria dupla 30x19x24 + 30x20x11 incluindo XPS 50mm na face interior da paramento exterio e caixa de ar 30mm,conforme pormenor PE.C1, assentes com argamassa de cimento e areia ao traço 1:3, incluíndo</t>
  </si>
  <si>
    <t>Fornecimento e assentamento de soleira em granito com 50mm de espessura, incluindo argamassa de assentamento ao traço 1:5, colas de assentamento , tratamento de juntas, com todos os materiais e trabalhos inerentes, conforme desenhos de pormenor e especifi</t>
  </si>
  <si>
    <t>Fornecimento e assentamento de guarda metálica revestida em ambas as faces com paineis tipo "Naturocimento - Cembrit Fusion" de 12mm de espessura, incluíndo todos os acessórios e fornecimentos necessários à sua montagem, tudo de acordo com as peças desenh</t>
  </si>
  <si>
    <t>Fornecimento e assentamento de guarda metálica tubulao com RHS revestida em ambas as faces com contraplacado de 15mm pintado, incluíndo todos os acessórios e fornecimentos necessários à sua montagem, tudo de acordo com as peças desenhadas e as condições t</t>
  </si>
  <si>
    <t xml:space="preserve">Fornecimento e assentamento de guarda metálica com prumos de ferro fundido reutilizados e corrimão em tubos de ferro soldados, incluíndo todos os acessórios e fornecimentos necessários à sua montagem, tudo de acordo com as peças desenhadas e as condições </t>
  </si>
  <si>
    <t>Fornecimento e assentamento de guarda metálica da cobertura coberturas do edifício C constituídas por barras verticais de aço 30X5mm espaçadas de 12 em 12cm, com barra horizontal superior e inferior com as mesmas dimensões sendo a inferior elevada 10cm da</t>
  </si>
  <si>
    <t>Fornecimento e assentamento de guarda metálica rampas exteriores dos edifícios C e B, com a constituição atrás referida com a altura de 0,90, incluindo corrimão duplo, incluíndo todos os acessórios e fornecimentos necessários à sua montagem, tudo de acord</t>
  </si>
  <si>
    <t>Fornecimento e assentamento de guarda metálica tubulao com RHS revestida em ambas as faces com contraplacado de 15mm pintado, rampa interior do edifício A, incluíndo todos os acessórios e fornecimentos necessários à sua montagem, tudo de acordo com as peç</t>
  </si>
  <si>
    <t>Fornecimento e assentamento de guarda metálica tubulao com RHS revestida em ambas as faces com contraplacado de 15mm pintado, rampa interior do edifício C, incluíndo todos os acessórios e fornecimentos necessários à sua montagem, tudo de acordo com as peç</t>
  </si>
  <si>
    <t xml:space="preserve">Fornecimento e assentamento de guarda metálica tubulao com RHS revestida em ambas as faces com contraplacado de 15mm pintado, no interior do edifício C, incluíndo todos os acessórios e fornecimentos necessários à sua montagem, tudo de acordo com as peças </t>
  </si>
  <si>
    <t>Fornecimento e assentamento de escadas de acesso à cobertura do Edificio B, constituída por barra de ferro chata nas laterais e em degraus em varão, de acordo com o desenho ( corte H`), incluíndo todos os acessórios e fornecimentos necessários à sua monta</t>
  </si>
  <si>
    <t>Fornecimento e assentamento de escadas de acesso à cobertura do Edificio C, constituída por barra de ferro chata nas laterais e em degraus em varão, de acordo com o desenho ( corte H`), incluíndo todos os acessórios e fornecimentos necessários à sua monta</t>
  </si>
  <si>
    <t xml:space="preserve">Fornecimento e assentamento de 2 Grelhas de ventilação em alumínio lacado branco nas empenas do edifico A, incluíndo todos os acessórios e fornecimentos necessários à sua montagem, tudo de acordo com as peças desenhadas e as condições técnicas do caderno </t>
  </si>
  <si>
    <t>Fornecimento e assentamento de grelha de alumínio termo lacado branco, a colocar na porta de acesso à esteira do edifício A, a a partir da cobertura do edifício B, incluíndo todos os acessórios e fornecimentos necessários à sua montagem, tudo de acordo co</t>
  </si>
  <si>
    <t>Fornecimento e assentamento de tubo metálico preenchido com poliuretano expansível no interior em pavimentos exteriores do Edifício C, conforme Pormenor Tipo 3B (des.15.06), incluíndo todos os acessórios e fornecimentos necessários à sua montagem, tudo de</t>
  </si>
  <si>
    <t>Fornecimento e assentamento de perfil de remate em chapa de zinco com desenvolvimento de aproximadamente 50cm, conforme Pormenor Tipo 3B (des.15.06), incluíndo todos os acessórios e fornecimentos necessários à sua montagem, tudo de acordo com as peças des</t>
  </si>
  <si>
    <t>Fornecimento e assentamento de Revestimento de testa da laje de betão em chapa quinada com,pa de zinco com desenvolvimento de aproximadamente 25cm, conforme Pormenor Tipo 3B (des.15.06), incluíndo todos os acessórios e fornecimentos necessários à sua mont</t>
  </si>
  <si>
    <t>Fornecimento e assentamento de capeamento em zinco com desenvolvimento de aproximadamente 35cm em cobertura ajardinada, conforme Pormenor Tipo 11A (des.15.18), incluíndo todos os acessórios e fornecimentos necessários à sua montagem, tudo de acordo com as</t>
  </si>
  <si>
    <t>Fornecimento e assentamento de chapa de zinco revestindo murete de alvenaria, conforme Pormenor Tipo 3C (des.15.07), incluíndo todos os acessórios e fornecimentos necessários à sua montagem, tudo de acordo com as peças desenhadas e as condições técnicas d</t>
  </si>
  <si>
    <t>Fornecimento e assentamento de chapa metálica em fachadas com desenvolvimento de 2 x 0,16+0,05m, conforme pormenor PE.B1:C (des.16.09), incluíndo todos os acessórios e fornecimentos necessários à sua montagem, tudo de acordo com as peças desenhadas e as c</t>
  </si>
  <si>
    <t>Fornecimento e assentamento de rufo em zinco fachadas com desenvolvimento de 0,40m, conforme pormenor PE.B1:C (des.16.09), incluíndo todos os acessórios e fornecimentos necessários à sua montagem, tudo de acordo com as peças desenhadas e as condições técn</t>
  </si>
  <si>
    <t xml:space="preserve">Execução de reboco fino de cal aérea não hidrofuga com aditivo prozolâmico tipo "Fradical", pronto para receber pintura final,  incluindo salpisco, emboco, desempanagem de superfícies, aplicação prévia de aresta -guia em PVC (marca e referência a definir </t>
  </si>
  <si>
    <t xml:space="preserve">Fornecimento e aplicação de sistema de isolamento térmico de paramentos exteriores do tipo "CAPOTTO",  incluindo todos os  materiais e trabalhos inerentes e necessários à perfeita execução de acordo com as especificações do fabricante, conforme projecto, </t>
  </si>
  <si>
    <t>Fornecimento e assentamento revestimento com componentes tipo "CIN K LUXI", para definições geométricas / inícios de assentamento / alinhamentos de assentamento ver peças desenhadas, cortes, remates, com todos os materiais e trabalhos inerentes. Tudo conf</t>
  </si>
  <si>
    <t>Fornecimento e assentamento revestimento em granito de Alpalhão com acabamento jacto de areia com 30mm de espessura, para definições geométricas / inícios de assentamento / alinhamentos de assentamento ver peças desenhadas. Incluindo apoios, cortes, remat</t>
  </si>
  <si>
    <t>Fornecimento e assentamento apainelado em contraplacado maritímo, com 9mm de espessura, acabamento a verniz mate, montados sobre estrutura oculta em ripado de madeira maciça, para definições geométricas / inícios de assentamento / alinhamentos de assentam</t>
  </si>
  <si>
    <t>Fornecimento e assentamento apainelado em "Aquapanel Outdoor W384" tipo "Knauf", com 113mm de espessura, para definições geométricas / inícios de assentamento / alinhamentos de assentamento ver peças desenhadas, cortes, remates, com todos os materiais e t</t>
  </si>
  <si>
    <t>Execução de reboco fino de isolamente térmico projectado tipo "Isodur" tipo "Secil" com 60mm de espessura, incluindo salpisco, emboco, desempanagem de superfícies, aplicação prévia de aresta -guia em PVC (marca e referência a definir e aprovar pelo projec</t>
  </si>
  <si>
    <t>Fornecimento e assentamento apainelado em contraplacado maritímo, com 9mm de espessura, para pintar, montados sobre estrutura oculta em ripado de madeira maciça, para definições geométricas / inícios de assentamento / alinhamentos de assentamento ver peça</t>
  </si>
  <si>
    <t>Fornecimento e assentamento apainelado em contraplacado de madeira de Afizélia, com 12mm de espessura, para pintar, montados sobre estrutura oculta em ripado de madeira maciça, para definições geométricas / inícios de assentamento / alinhamentos de assent</t>
  </si>
  <si>
    <t>Fornecimento e assentamento azulejo 0,10x0,10m tipo "Cinca Nova Arquitectura", incluindo peças especiais em meia cana na intersecção de planos, para definições geométricas / inícios de assentamento / alinhamentos de assentamento ver peças desenhadas. Incl</t>
  </si>
  <si>
    <t>Fornecimento e assentamento mosaico hidráulico artesanal tipo "Artevida" 0,20x0,20 decorativo em tês cores, para definições geométricas / inícios de assentamento / alinhamentos de assentamento ver peças desenhadas. Incluindo cola de assentamento da Tipo "</t>
  </si>
  <si>
    <t>Betonilha regularização para cada tipo de revestimento com espessura necessária para atingir as cotas de limpo, incluindo tratamento de superfícies com produtos adequados ao fim que se destina, carga, transporte, descarga, espalhamento, nivelamento, afaga</t>
  </si>
  <si>
    <t>Execução de pavimento auto-alisante da tipo "Sika - Monotop 638" com 3mm de espessura,  incluindo prévia limpeza de superfícies , aplicação de varredura manual ou mecânica seguida de aspiração , remoção de eventuais gorduras ou óleos através de produtos a</t>
  </si>
  <si>
    <t xml:space="preserve">Fornecimento e assentamento pavimento em granito de Alpalhão com acabamento jacto de areia com 50mm de espessura, para definições geométricas / inícios de assentamento / alinhamentos de assentamento ver peças desenhadas. Incluindo cola de assentamento da </t>
  </si>
  <si>
    <t>Fornecimento e assentamento pavimento em granito de Alpalhão com acabamento jacto de areia com 50mm de espessura assente sobre apoios, para definições geométricas / inícios de assentamento / alinhamentos de assentamento ver peças desenhadas. Incluindo apo</t>
  </si>
  <si>
    <t xml:space="preserve">Fornecimento e assentamento pavimento em granito de Alpalhão com acabamento jacto de areia com 30mm de espessura, para definições geométricas / inícios de assentamento / alinhamentos de assentamento ver peças desenhadas. Incluindo cola de assentamento da </t>
  </si>
  <si>
    <t>Fornecimento e assentamento de madeira maciça Riga Extra, em tábua de 0,19m de largura e com 20mm de espessura, incluindo cola de assentamento, de acordo com xilotomia e desenhos de projecto, lixagem de superfícies, limpeza e remoção de detritos com produ</t>
  </si>
  <si>
    <t>Fornecimento e assentamento Tijoleira cerâmica artesanal com 40mm de espessua, assente sobre camarinha de zinco, para definições geométricas / inícios de assentamento / alinhamentos de assentamento ver peças desenhadas. Incluindo cola de assentamento da T</t>
  </si>
  <si>
    <t>Fornecimento e assentamento pavimento em Lioz branco com acabamento serrado com 40mm de espessura assente sobre camarinha de zinco, para definições geométricas / inícios de assentamento / alinhamentos de assentamento ver peças desenhadas. Incluindo apoios</t>
  </si>
  <si>
    <t>Fornecimento e assentamento pavimento em Lioz branco com acabamento serrado com 30mm de espessura assente sobre apoios, para definições geométricas / inícios de assentamento / alinhamentos de assentamento ver peças desenhadas. Incluindo apoios, cortes, re</t>
  </si>
  <si>
    <t>Fornecimento e assentamento de chapa de aço de 5mm de espessura com relevo (gotas), para definições geométricas / inícios de assentamento / alinhamentos de assentamento ver peças desenhadas. Incluindo apoios, cortes, remates, com todos os materiais e trab</t>
  </si>
  <si>
    <t>Fornecimento e assentamento de placas tipo "Viroc DAL" com 1500mmx600mm com 28mm de espessura Negro, para definições geométricas / inícios de assentamento / alinhamentos de assentamento ver peças desenhadas. Incluindo apoios, cortes, remates, com todos os</t>
  </si>
  <si>
    <t>Fornecimento e assentamento de placas tipo "Roofmate LG-X" com protecção mecânica assente sobre betonilha, para definições geométricas / inícios de assentamento / alinhamentos de assentamento ver peças desenhadas. Incluindo apoios, cortes, remates, com to</t>
  </si>
  <si>
    <t>Fornecimento e assentamento de rodapé em madeira para pintar com 0,10x0,015m ,para definições geométricas / inícios de assentamento / alinhamentos de assentamento ver peças desenhadas. Incluindo fixações de acordo com indicações de fornecedor das madeira,</t>
  </si>
  <si>
    <t>Fornecimento e assentamento de rodapé em madeira para pintar com 0,20x0,015m ,para definições geométricas / inícios de assentamento / alinhamentos de assentamento ver peças desenhadas. Incluindo fixações de acordo com indicações de fornecedor das madeira,</t>
  </si>
  <si>
    <t>Fornecimento e assentamento rodapé em granito de "Alpalhâo" areado com 50x50mm,  para definições geométricas / inícios de assentamento / alinhamentos de assentamento ver peças desenhadas. Incluindo cola de assentamento da Weber Fermaflex Record branco, tr</t>
  </si>
  <si>
    <t xml:space="preserve">Fornecimento e colocação de paineis acústicos tipo "Baswaphon Classic" com 30mm de espessura, colados à face inferior do painel OSB, nos espaços entre o vigamento de madeira lamelada, todos os trabalhos  e materiais, conforme desenhos de pormenor e C.E.. </t>
  </si>
  <si>
    <t>Fornecimento e assentamento de Lavatório de coluna, tipo "Cifial Série Techno C4 Ref. 1078500040 mais coluna 1062000040",incluindo todos os acessórios e fornecimentos necessários à sua montagem, tudo de acordo com as peças desenhadas e as condições técnic</t>
  </si>
  <si>
    <t>Fornecimento e assentamento de rodapé em madeira para pintar com 0,20x0,015m ,para definições geométricas / inícios de assentamento / alinhamentos de assentamento ver peças desenhadas. Incluindo fixações de acordo com indicações de fornecedor das madeira,colas de assentamento,selagens de juntas,acabamento final, cortes, remates, com todos os materiais e trabalhos inerentes. Tudo conforme desenhos e Caderno de Encargos.</t>
  </si>
  <si>
    <t>14.2.3</t>
  </si>
  <si>
    <t>Fornecimento e assentamento rodapé em granito de "Alpalhâo" areado com 50x50mm,  para definições geométricas / inícios de assentamento / alinhamentos de assentamento ver peças desenhadas. Incluindo cola de assentamento da Weber Fermaflex Record branco, tratamento de juntas com Fermacolor (em cor a definir e aprovar pelo projectista), cortes, remates, com todos os materiais e trabalhos inerentes. Tudo conforme desenhos e Caderno de Encargos.</t>
  </si>
  <si>
    <t>REVESTIMENTO DE TECTOS</t>
  </si>
  <si>
    <t>15.1</t>
  </si>
  <si>
    <t>Fornecimento e colocação de paineis acústicos tipo "Baswaphon Classic" com 30mm de espessura, colados a tecto falso em gesso cartonado, todos os trabalhos  e materiais, conforme desenhos de pormenor e C.E.. (TC-F.1)</t>
  </si>
  <si>
    <t>15.2</t>
  </si>
  <si>
    <t>Fornecimento e colocação de paineis acústicos tipo "Baswaphon Classic" com 30mm de espessura, colados à face inferior do painel OSB, nos espaços entre o vigamento de madeira lamelada, todos os trabalhos  e materiais, conforme desenhos de pormenor e C.E.. (TC-F.6)</t>
  </si>
  <si>
    <t>15.3</t>
  </si>
  <si>
    <t>Fornecimento e colocação de Tecto falso em Gesso Cartonado para receber colagem de paineis inc. alçapões de acesso ás instalações especiais, todos os trabalhos  e materiais, conforme desenhos de pormenor e C.E..(TC-F.1)</t>
  </si>
  <si>
    <t>15.4</t>
  </si>
  <si>
    <t>Fornecimento e colocação de reboco projectado tipo "RHP Korte" para exterior tipo "Secil", todos os trabalhos  e materiais, conforme desenhos de pormenor e C.E.. (TC.2)</t>
  </si>
  <si>
    <t>15.5</t>
  </si>
  <si>
    <t>Fornecimento e colocação de reboco projectado tipo "RHP Korte" para interiores tipo "Secil", todos os trabalhos  e materiais, conforme desenhos de pormenor e C.E.. (TC.7)</t>
  </si>
  <si>
    <t>15.6</t>
  </si>
  <si>
    <t>Fornecimento e aplicação de estuque projectado do tipo "PK01",   incluindo  desempenagem de superfícies, pronto para receber pintura, todos os trabalhos  e materiais, conforme desenhos de pormenor e C.E.. (TC.2)</t>
  </si>
  <si>
    <t>15.7</t>
  </si>
  <si>
    <t>Fornecimento e aplicação de barramento de pasta de estanhar do tipo "SECILTEK - PK06",   incluindo  desempenagem de superfícies, pronto para receber pintura, todos os trabalhos  e materiais, conforme desenhos de pormenor e C.E.. (TC.7)</t>
  </si>
  <si>
    <t>15.8</t>
  </si>
  <si>
    <t>Limpeza e preparação de betão descofrado para receber pintura, todos os trabalhos  e materiais, conforme desenhos de pormenor e C.E.. (TC.3)</t>
  </si>
  <si>
    <t>15.9</t>
  </si>
  <si>
    <t>Fornecimento e colocação de Tecto falso em Gesso Cartonado Hidro tipo "Knauf" para pintar inc. alçapões de acesso ás instalações especiais, todos os trabalhos  e materiais, conforme desenhos de pormenor e C.E.. (TC-F4)</t>
  </si>
  <si>
    <t>15.10</t>
  </si>
  <si>
    <t>Fornecimento e colocação de Tecto falso em Gesso Cartonado tipo "Knauf" para pintar inc. alçapões de acesso ás instalações especiais, todos os trabalhos  e materiais, conforme desenhos de pormenor e C.E.. (TC-F4a)</t>
  </si>
  <si>
    <t>15.11</t>
  </si>
  <si>
    <t>Fornecimento e colocação de Tecto falso tipo "Aquapanel Outdoor" tipo "Knauf" para pintar inc. alçapões de acesso ás instalações especiais, todos os trabalhos  e materiais, conforme desenhos de pormenor e C.E.. (TC-F4b)</t>
  </si>
  <si>
    <t>15.12</t>
  </si>
  <si>
    <t>Fornecimento e colocação de Tecto falso em madeira maciça de Casquinha em tecto tipo "Saia e Camisa" idêntico ao existente para pintar, todos os trabalhos  e materiais, conforme desenhos de pormenor e C.E.. (TC-F5)</t>
  </si>
  <si>
    <t>15.13</t>
  </si>
  <si>
    <t>Fornecimento e colocação de Tecto falso em paineis tipo "Celenite AB" em tectos visitável com 35mm de espessua, todos os trabalhos  e materiais, conforme desenhos de pormenor e C.E.. (TC-F8)</t>
  </si>
  <si>
    <t>PINTURAS E ENVERNIZAMENTOS</t>
  </si>
  <si>
    <t>16.1</t>
  </si>
  <si>
    <t>TECTOS</t>
  </si>
  <si>
    <t>16.1.1</t>
  </si>
  <si>
    <t>Fornecimento e aplicação de pintura anti grafiti tipo "CIN" sobre betão descofrado, todos os trabalhos  e materiais, conforme desenhos de pormenor e C.E.. (TC.3)</t>
  </si>
  <si>
    <t>16.1.2</t>
  </si>
  <si>
    <t>Fornecimento e aplicação de pintura de esmalte acrilíco tipo "Cinacryl mate" tipo "CIN", todos os trabalhos  e materiais, conforme desenhos de pormenor e C.E.. (TC.F.4+TC.F.4A)</t>
  </si>
  <si>
    <t>16.1.3</t>
  </si>
  <si>
    <t>Fornecimento e aplicação de pintura com tinta tipo "Cinoxano" tipo "CIN", todos os trabalhos  e materiais, conforme desenhos de pormenor e C.E.. (TC.F.4B)</t>
  </si>
  <si>
    <t>16.1.4</t>
  </si>
  <si>
    <t>Fornecimento e aplicação de pintura de esmalte tipo "Lasur Opaco" tipo "CIN", todos os trabalhos  e materiais, conforme desenhos de pormenor e C.E.. (TC.F.5)</t>
  </si>
  <si>
    <t>16.1.5</t>
  </si>
  <si>
    <t>Fornecimento e aplicação de pintura de vigamento em madeira com esmalte tipo "Lasur Opaco" tipo "CIN", todos os trabalhos  e materiais, conforme desenhos de pormenor e C.E.. (TC.6)</t>
  </si>
  <si>
    <t>16.1.6</t>
  </si>
  <si>
    <t>Fornecimento e aplicação de pintura na cor branca tipo "CIN", todos os trabalhos  e materiais, conforme desenhos de pormenor e C.E.. (TC.F.8)</t>
  </si>
  <si>
    <t>16.2</t>
  </si>
  <si>
    <t>16.2.1</t>
  </si>
  <si>
    <t>Fornecimento e aplicação de pintura a tinta de silicato norma dim. 18363, todos os trabalhos  e materiais, conforme desenhos de pormenor e C.E.. (RV.E.1)</t>
  </si>
  <si>
    <t>16.2.2</t>
  </si>
  <si>
    <t>Fornecimento e aplicação de pintura a tinta de tipo "Cin K Lux Classe II", todos os trabalhos  e materiais, conforme desenhos de pormenor e C.E.. (RV.E.2 + RV.E.2A)</t>
  </si>
  <si>
    <t>16.2.3</t>
  </si>
  <si>
    <t>Fornecimento e aplicação de pintura com o seguinte esquema de pintura, primário tipo "Cinolite da CIN", uma demão tipo "Novatex AC da CIN" e acabamento tipo "CIN ERALIT", todos os trabalhos  e materiais, conforme desenhos de pormenor e C.E.. (RV.E.2B)</t>
  </si>
  <si>
    <t>16.2.4</t>
  </si>
  <si>
    <t>Fornecimento e aplicação de pintura anti grafiti tipo "CIN" sobre betão descofrado, todos os trabalhos  e materiais, conforme desenhos de pormenor e C.E..  (RV.E.3)</t>
  </si>
  <si>
    <t>16.2.5</t>
  </si>
  <si>
    <t>Fornecimento e aplicação de pintura isolamte sobre parede de alvenaria mista de pedra e tijolo á vista, todos os trabalhos  e materiais, conforme desenhos de pormenor e C.E..  (RV.E.4)</t>
  </si>
  <si>
    <t>16.2.6</t>
  </si>
  <si>
    <t>DN150</t>
  </si>
  <si>
    <t>15.1.4</t>
  </si>
  <si>
    <t>DN160</t>
  </si>
  <si>
    <t>15.1.5</t>
  </si>
  <si>
    <t>DN180</t>
  </si>
  <si>
    <t>15.1.6</t>
  </si>
  <si>
    <t>15.1.7</t>
  </si>
  <si>
    <t>DN224</t>
  </si>
  <si>
    <t>15.1.8</t>
  </si>
  <si>
    <t>15.1.9</t>
  </si>
  <si>
    <t>DN280</t>
  </si>
  <si>
    <t>15.1.10</t>
  </si>
  <si>
    <t>DN300</t>
  </si>
  <si>
    <t>15.1.11</t>
  </si>
  <si>
    <t>DN315</t>
  </si>
  <si>
    <t>15.1.12</t>
  </si>
  <si>
    <t>15.1.13</t>
  </si>
  <si>
    <t>15.1.14</t>
  </si>
  <si>
    <t>DN450</t>
  </si>
  <si>
    <t>15.1.15</t>
  </si>
  <si>
    <t>DN560</t>
  </si>
  <si>
    <t>15.1.16</t>
  </si>
  <si>
    <t>DN630</t>
  </si>
  <si>
    <t>Conduta rectangular em chapa de aço galvanizado com isolamento térmico e forra mecânica, conforme o caderno de encargos, fornecida completa incluindo montagem e adaptações para condutas do tipo spiro ou bocas rectangulares.</t>
  </si>
  <si>
    <t>15.2.1</t>
  </si>
  <si>
    <t>200x150</t>
  </si>
  <si>
    <t>15.2.2</t>
  </si>
  <si>
    <t>250x150</t>
  </si>
  <si>
    <t>15.2.3</t>
  </si>
  <si>
    <t>300x150</t>
  </si>
  <si>
    <t>15.2.4</t>
  </si>
  <si>
    <t>300x200</t>
  </si>
  <si>
    <t>15.2.5</t>
  </si>
  <si>
    <t>400x150</t>
  </si>
  <si>
    <t>15.2.6</t>
  </si>
  <si>
    <t>400x200</t>
  </si>
  <si>
    <t>15.2.7</t>
  </si>
  <si>
    <t>500x150</t>
  </si>
  <si>
    <t>15.2.8</t>
  </si>
  <si>
    <t>600x250</t>
  </si>
  <si>
    <t>Conduta cilíndrica para extracção em chapa de aço galvanizado tipo spiro, isolada pelo exterior com 30 mm de isolamento térmico, espessura de 0.63 mm, conforme o C. E., fornecida completa incluindo montagem e transformações.</t>
  </si>
  <si>
    <t>15.3.1</t>
  </si>
  <si>
    <t>15.3.2</t>
  </si>
  <si>
    <t>15.3.3</t>
  </si>
  <si>
    <t>15.3.4</t>
  </si>
  <si>
    <t>15.3.5</t>
  </si>
  <si>
    <t>15.3.6</t>
  </si>
  <si>
    <t>15.3.7</t>
  </si>
  <si>
    <t>15.3.8</t>
  </si>
  <si>
    <t>15.3.9</t>
  </si>
  <si>
    <t>15.3.10</t>
  </si>
  <si>
    <t>15.3.11</t>
  </si>
  <si>
    <t>Conduta rectangular par extracção em chapa de aço galvanizado com isolamento térmico, conforme o caderno de encargos, fornecida completa incluindo montagem e adaptações para condutas do tipo spiro ou bocas rectangulares.</t>
  </si>
  <si>
    <t>15.4.1</t>
  </si>
  <si>
    <t>15.4.2</t>
  </si>
  <si>
    <t>15.4.3</t>
  </si>
  <si>
    <t>15.4.4</t>
  </si>
  <si>
    <t>15.4.5</t>
  </si>
  <si>
    <t>15.4.6</t>
  </si>
  <si>
    <t>400x250</t>
  </si>
  <si>
    <t>15.4.7</t>
  </si>
  <si>
    <t>15.4.8</t>
  </si>
  <si>
    <t>800x250</t>
  </si>
  <si>
    <t>15.4.9</t>
  </si>
  <si>
    <t>1000x300</t>
  </si>
  <si>
    <t>Conduta cilíndrica em chapa de aço galvanizado tipo spiro, não isolada pelo exterior, espessura de 0.63 mm, conforme o C. E., fornecida completa incluindo montagem e transformações.</t>
  </si>
  <si>
    <t>15.5.1</t>
  </si>
  <si>
    <t>15.5.2</t>
  </si>
  <si>
    <t>15.5.3</t>
  </si>
  <si>
    <t>15.5.4</t>
  </si>
  <si>
    <t>15.5.5</t>
  </si>
  <si>
    <t>15.5.6</t>
  </si>
  <si>
    <t>15.5.7</t>
  </si>
  <si>
    <t>15.5.8</t>
  </si>
  <si>
    <t>PORTAS DE VISITA PARA LIMPEZA</t>
  </si>
  <si>
    <t>Portas de visita para montagem em condutas circulares,  conforme descrito no C.E., equipadas com molde para marcação da abertura na conduta, construidas em aço galvanizado.</t>
  </si>
  <si>
    <t>PVC1. Dimensões: 180x80mm.</t>
  </si>
  <si>
    <t>PVC2. Dimensões: 200x100mm.</t>
  </si>
  <si>
    <t>PVC2. Dimensões: 300x200mm.</t>
  </si>
  <si>
    <t>PVC3. Dimensões: 400x300mm.</t>
  </si>
  <si>
    <t>Portas de visita para montagem em condutas rectangulares,  conforme descrito no C.E., equipadas com molde para marcação da abertura na conduta, construidas em aço galvanizado.</t>
  </si>
  <si>
    <t>Bastidor 2 - A instalar em espaço técnico constituido armário de 42Us 800x800, incluindo todos os acessorios, sem paineis Laterais (apenas estructura), totalmente equipado, pronto a funcionar, Incluindo equipamento passivo, activo, regua(s) de tomadas e U</t>
  </si>
  <si>
    <t>Bastidor 3 - A instalar em espaço técnico constituido armário de 42Us 800x800, incluindo todos os acessorios, sem paineis Laterais (apenas estructura), totalmente equipado, pronto a funcionar, Incluindo equipamento passivo, activo, regua(s) de tomadas e U</t>
  </si>
  <si>
    <t>Em todos os artigos que constam desta Estimativa Orçamental, consideram-se incluídos nos preços unitários a apresentar, a totalidade dos trabalhos de apoio de construção civil e outros preparatórios e complementares, de modo a garantir o perfeito funciona</t>
  </si>
  <si>
    <t xml:space="preserve">BC-01. Bomba de calor, reversível, Água-Ár com potência térmica de arrefecimento de 183 kW (água a 7ºC/12ºC ar a 35ºC)  e potência de aquecimento de 199 kW (água a 40ºC/45ºC, ar a 7ºC). Dimensões: C3081xL2000xA2311 mm. A Unidade será fornecida com módulo </t>
  </si>
  <si>
    <t>UTAN A. Unidade modular composta de secção de admissão, filtragem, bateria de recuperação com 11kW , bateria de arrefecimento com 40.9kW (água a 7/12ºC, ar a 33ºC,HR50%) , secção de ventilação com caudal de 3075 m3/h, pressão estática 200 Pa, fornecida to</t>
  </si>
  <si>
    <t>UTAN B. Unidade modular composta de secção de admissão, filtragem, bateria de recuperação com 11kW , bateria de arrefecimento com 54.8kW (água a 7/12ºC, ar a 33ºC,HR50%) , secção de ventilação com caudal de 4860 m3/h, pressão estática 200 Pa, fornecida to</t>
  </si>
  <si>
    <t>REC A.  Unidade modular composta de secção de admissão, filtragem, bateria de recuperação de 11kW, secção de ventilação com caudal de 4135 m3/h e atenuador acústico, fornecida totalmente instalada incluindo suportagem, ligações anti-vibráteis, pressostato</t>
  </si>
  <si>
    <t>REC B.  Unidade modular composta de secção de admissão, filtragem, bateria de recuperação de 11kW, secção de ventilação com caudal de 3875 m3/h e atenuador acústico, fornecida totalmente instalada incluindo suportagem, ligações anti-vibráteis, pressostato</t>
  </si>
  <si>
    <t>BCVV 01. Bombas de circulação de caudal variavél, conforme descrita no C.E., caudal 11580 l/h e 10mca. Fornecidas de acordo com CE, incluindo ligações anti-vibráteis, filtro em Y, pressóstato diferencial no filtro, válvulas de corte, válvula anti-retorno,</t>
  </si>
  <si>
    <t>BCVV 02. Bombas de circulação de caudal variavél, conforme descrita no C.E., caudal 9430 l/h e 10mca. Fornecidas de acordo com CE, incluindo ligações anti-vibráteis, filtro em Y, pressóstato diferencial no filtro, válvulas de corte, válvula anti-retorno e</t>
  </si>
  <si>
    <t xml:space="preserve">BCVV 03. Bombas de circulação de caudal variavél, conforme descrita no C.E., caudal 11140 l/h e 10mca. Fornecidas de acordo com CE, incluindo ligações anti-vibráteis, filtro em Y, pressóstato diferencial no filtro, válvulas de corte, válvula anti-retorno </t>
  </si>
  <si>
    <t>BCVV 04. Bombas de circulação de caudal variavél, conforme descrita no C.E., caudal 6300 l/h e 10mca. Fornecidas de acordo com CE, incluindo ligações anti-vibráteis, filtro em Y, pressóstato diferencial no filtro, válvulas de corte, válvula anti-retorno e</t>
  </si>
  <si>
    <t>BCVV 05. Bombas de circulação de caudal variavél, conforme descrita no C.E., caudal 8640 l/h e 10mca. Fornecidas de acordo com CE, incluindo ligações anti-vibráteis, filtro em Y, pressóstato diferencial no filtro, válvulas de corte, válvula anti-retorno e</t>
  </si>
  <si>
    <t>BCVC 01. Bombas de circulação de caudal constante, conforme descrita no C.E., caudal1900 l/h e 5 mca. Fornecidas de acordo com CE, incluindo ligações anti-vibráteis, filtro em Y, pressóstato diferencial no filtro, válvulas de corte, válvula anti-retorno e</t>
  </si>
  <si>
    <t xml:space="preserve">BCVC 02. Bombas de circulação de caudal constante, conforme descrita no C.E., caudal 1900 l/h e 5 mca. Fornecidas de acordo com CE, incluindo ligações anti-vibráteis, filtro em Y, pressóstato diferencial no filtro, válvulas de corte, válvula anti-retorno </t>
  </si>
  <si>
    <t xml:space="preserve">UI 01.  Ventilo convectores verticais, descarroçados, potência frigorífica total não inferior a 4.77 kW (ar a 27ºC, água a 7ºC, HR a 47%) e potência calorífica não inferior a 6.36 kW (ar a 20ºC, água a 50ºC). O ventilador terá no mínimo três velocidades. </t>
  </si>
  <si>
    <t>UI 02.  Ventilo convectores verticais, descarroçados, potência frigorífica total não inferior a 4.3 kW (ar a 27ºC, água a 7ºC, HR a 47%) e potência calorífica não inferior a 5.63 kW (ar a 20ºC, água a 50ºC). O ventilador terá no mínimo três velocidades. S</t>
  </si>
  <si>
    <t>UI 03. Ventilo convector mural, potência frigorífica total não inferior a 2.93 kW (ar a 27ºC, água a 7ºC, HR a 47%) e potência calorífica não inferior a 3.81 kW (ar a 20ºC, água a 50ºC). O ventilador terá no mínimo três velocidades. Será fornecido com fil</t>
  </si>
  <si>
    <t>UI 04. Ventilo convector horizontal de conduta, para instalação sobre o tecto falso, com dimensões não superiores a 551 x 1.389 x 239 mm. Cada unidade terá potência frigorífica total não inferior a 5.08 kW (ar a 27ºC, água a 7ºC, HR a 47%) e potência calo</t>
  </si>
  <si>
    <t>Pleno de retorno em chapa de aço galvanizada, espessura de 0.63 mm, incluindo uma ligação circular para conduta de ar novo, a face inferior em rede metálica distendida, ou com grelha (descrita no capitulo de grelhas) para retorno de ar à unidade interior,</t>
  </si>
  <si>
    <t>UTA 01. Unidade de Tratamento de Ar de baixo perfil constituída por secção de admissão, Filtro G4/F7, pressóstato diferencial do filtro, bateria de arrefecimento com potência máxima de arrefecimento não inferior a 7 kW  (24.0 °C / 50.0 % / 17.2 °C), cauda</t>
  </si>
  <si>
    <t>UTA 02. Unidade de Tratamento de Ar de baixo perfil constituída por secção de admissão, Filtro G4/F7, pressóstato diferencial do filtro, bateria de arrefecimento com potência máxima de arrefecimento não inferior a 4.41 kW  (25.0 °C / 50.0 % / 17.2 °C), ca</t>
  </si>
  <si>
    <t>VCP 01. Convectores de pavimento por convecção forçada, em que a circulação do ar é impulsionada através de 2 ventiladores. potência frigorífica total não inferior a 1.65 kW (ar a 27ºC, água a 7ºC, caudal 350l/h, HR a 47%) e potência calorífica não inferi</t>
  </si>
  <si>
    <t>VCP 02. Convectores de pavimento por convecção forçada, em que a circulação do ar é impulsionada através de 2 ventiladores. potência frigorífica total não inferior a 1.65 kW (ar a 27ºC, água a 7ºC, caudal 350l/h, HR a 47%) e potência calorífica não inferi</t>
  </si>
  <si>
    <t>UVRC 01. Unidade de Ventilação conforme descrito no C.E., com recuperador de calor integrado, permutador entálpico, filtros de classe F7 na admissão e G4 na extracção, caudal de insuflação de 1730 m3/h, pressão estática máxima disponível de 170 Pa, com ef</t>
  </si>
  <si>
    <t>UVRC 02. Unidade de Ventilação conforme descrito no C.E., com recuperador de calor integrado, permutador entálpico, filtros de classe F7 na admissão e G4 na extracção, caudal de insuflação de 740 m3/h, pressão estática máxima disponível de 100 Pa, com efi</t>
  </si>
  <si>
    <t>VEX 1.1 e VEX 1.2. Ventilador de extracção helicocentrífugo para conduta com baixo perfil. Fabricado em material plástico, com caixa de bornes externa orientável 360º e corpo activo desmontável.  O motor será monofásico 230V-50Hz de 2 velocidades, velocid</t>
  </si>
  <si>
    <t>VEX 02. Ventilador de extracção helicocentrífugo para conduta com baixo perfil. Fabricado em material plástico, com caixa de bornes externa orientável 360º e corpo activo desmontável.  O motor será monofásico 230V-50Hz de 2 velocidades, velocidade reguláv</t>
  </si>
  <si>
    <t xml:space="preserve">VEX 03. Ventiladores de extracção helicocentrífugos para conduta com baixo perfil,em material plástico ou em chapa de aço galvanizado, caixa de bornes externa e corpo activo desmontável. O motor será monofásico de 2 velocidades, velocidade regulável, com </t>
  </si>
  <si>
    <t>VEX 4.1. Ventiladores de extracção helicocentrífugos para conduta com baixo perfil,em material plástico ou em chapa de aço galvanizado, caixa de bornes externa e corpo activo desmontável. O motor será monofásico de 2 velocidades, velocidade regulável, com</t>
  </si>
  <si>
    <t>Módulos  Solares Fotovoltaicos monocristalinos com 175W de potência nominal, de eficiência não inferior a 13.8%, com tolerância de -0/2.5%, voltagem nominal de 24V. Dimensões de 1587mm de comprimento, 790mm de largura por 50mm de espessura, com tolerâncias de +/- 10mm, peso não superior a 15.4 kg.</t>
  </si>
  <si>
    <t>Estrutura metálica em alumínio para suporte dos módulos fotovoltaicos. Para ser instalada ao nível do terreno. Deve permitir a colocação dos módulos com uma inclinação de 30º e orientados a Sul com azimute nulo.</t>
  </si>
  <si>
    <t>Cabos eléctricos e sistemas de protecção eléctrica</t>
  </si>
  <si>
    <t>1.3.1</t>
  </si>
  <si>
    <t>Conjunto de disjuntores e dispositivos de protecção</t>
  </si>
  <si>
    <t>1.3.2</t>
  </si>
  <si>
    <t>Cabo de cobre tipo H07XV2x4</t>
  </si>
  <si>
    <t>1.3.3</t>
  </si>
  <si>
    <t>Cabo de cobre tipo H07XV2x10</t>
  </si>
  <si>
    <t>1.3.4</t>
  </si>
  <si>
    <t>Cabo de cobre tipo H07XV2x16</t>
  </si>
  <si>
    <t>1.3.5</t>
  </si>
  <si>
    <t>Cabo de cobre tipo H07XV2x70</t>
  </si>
  <si>
    <t>1.3.6</t>
  </si>
  <si>
    <t>Caminho de cabos tipo bandeja em PVC rígido perfurado resistente aos UV, totalmente instalado incluindo acessórios de fixação</t>
  </si>
  <si>
    <t>1.3.7</t>
  </si>
  <si>
    <t>Conduta metálica em aço galvanizado DN40</t>
  </si>
  <si>
    <t>INVERSOR</t>
  </si>
  <si>
    <t>O inversor conforme descrito no C.E. Eficiência máxima não inferior a 98%, voltagem de saída de 220-240 V, frequência de 50Hz,  protecção contra curto-circuitos. Dimensões C470xL240xA615 mm. Peso 35 kg.</t>
  </si>
  <si>
    <t>OUTROS TRABALHOS</t>
  </si>
  <si>
    <t>QAC.1- Quadro Eléctrico</t>
  </si>
  <si>
    <t>Un.</t>
  </si>
  <si>
    <t>Contador de Energia eléctrica monofásico</t>
  </si>
  <si>
    <t>Ensaios</t>
  </si>
  <si>
    <t>REDE DE ÁGUAS E ESGOTOS</t>
  </si>
  <si>
    <t>INSTALAÇÕES E EQUIPAMENTOS DE ÁGUAS</t>
  </si>
  <si>
    <t>TRABALHOS DE CONSTRUÇÃO EM GERAL</t>
  </si>
  <si>
    <t>Sistema predial de abastecimento e distribuição de água fria e quente</t>
  </si>
  <si>
    <t>Fornecimento e assentamento de válvulas de seccionamento, macho esférico, de 1/4 de volta, com corpo em bronze titulado e obturador em aço inox, incluindo ligações às tubagens a montante e a jusante, bem como todos os acessórios necessários.</t>
  </si>
  <si>
    <t>Tudo de acordo com indicações do fabricante.</t>
  </si>
  <si>
    <t>32mm</t>
  </si>
  <si>
    <t>25mm</t>
  </si>
  <si>
    <t>20mm</t>
  </si>
  <si>
    <t>15mm</t>
  </si>
  <si>
    <t>Segurança aos lavatórios/lava-louças com filtro</t>
  </si>
  <si>
    <t>Segurança aos urinóis com filtro</t>
  </si>
  <si>
    <t>Segurança lavagem pavimentos/pias</t>
  </si>
  <si>
    <t>Fornecimento e assentamento de tubagem em polubutileno tipo Lusopipe, para temperatura do fluído até 95°C, incluíndo todos os acessórios necessários, cortes, dobragem, tudo devidamente executado de acordo com indicações do fabricante, água fria</t>
  </si>
  <si>
    <t>40mm</t>
  </si>
  <si>
    <t>Fornecimento e assentamento de torneira de esquadro para autoclismo 3/8 X 1/2", vedação por interposição de material adequado, tudo devidamente assente e ligado. (un.)</t>
  </si>
  <si>
    <t>Material: Latão cromado</t>
  </si>
  <si>
    <t>Fornecimento e assentamento de torneira de serviço,  tudo devidamente assente e ligado. (un.)</t>
  </si>
  <si>
    <t>90mm</t>
  </si>
  <si>
    <t>50mm</t>
  </si>
  <si>
    <t>Fornecimento e assentamento de torneira de serviço, com esquadro e bica roscada para mangueira, incluindo manípulo ajustável tudo devidamente assente e ligado. (un.)</t>
  </si>
  <si>
    <t>Lavagem pavimentos/Pia</t>
  </si>
  <si>
    <t>ENSAIOS</t>
  </si>
  <si>
    <t>Ensaios de canalização e acessórios da rede de Águas, de modo a assegurar a perfeição do trabalho de assentamento e execução, de acordo com os artºs 110, 111, 112 e 113 do Capítulo VII do R.G.S.P.D.A.R.P.D.A., incluíndo equipamento, meios humanos e material.</t>
  </si>
  <si>
    <t>Rede de Abastecimento de Água</t>
  </si>
  <si>
    <t>Execução e entrega ao Dono da Obra, de uma colecção actualizada, elaborada em transparentes sensibilizáveis de material indeformável e inalterável com o tempo e que permita fácil reprodução heliografica de todos os desenhos que constituem o projecto em execução, nas quais consta todas as alterações surgidas no decorrer da obra, inscrevendo na legenda "TELAS FINAIS" e data de execução.</t>
  </si>
  <si>
    <t>Projecto da Rede de Águas</t>
  </si>
  <si>
    <t>Sistemas Prediais de drenagem de Águas Residuais Domésticas</t>
  </si>
  <si>
    <t>Execução de caixas de visita em aneis de betão, incluindo escavação em baldeação para a superfície, bombagem de água se necessário, remoção de materiais sobrantes a vazadouro situado fora da zona da obra e em local à responsabilidade do adjudicatário, aterros envolvente com terras anteriormente escavadas, colocação de betão de limpeza com 150Kg de cimento por m³, soleira em betão simples de 250 Kg de cimento por m³, maciço de base com 150Kg de cimento por m³, caleiras moldadas no betão, afagadas com pasta de cimento, degraus em varão de ferro Ø20 (3/4") devidamente decapado a jacto de areia em grenalha de aço, metalização por galvanização a quente, acabamento final a 2 demãos de tinta à base de alcatrão de hulha, devidamente chumbados e afastados entre si de 0.25m, aneis de betão pré-fabricados e ligados entre si com aragamassa de cimento, betumagem da junta com pasta de cimento, cone superior concêntrico ou excêntrico conforme a necessidade de implantação da tampa.</t>
  </si>
  <si>
    <t>Diâmetro interior : 1.0m (h&lt;2,5m);</t>
  </si>
  <si>
    <t>Espessura da parede dos aneis: 0.10m</t>
  </si>
  <si>
    <t>Altura médial interior: 2.2m</t>
  </si>
  <si>
    <t>Esgotos domésticos</t>
  </si>
  <si>
    <t>Fornecimento e montagem de tampa de caixa de visita em ferro fundido, com vedação hidráulica, incluindo aro no mesmo material, fixações necessárias e selagem envolvente.</t>
  </si>
  <si>
    <t>Dimensões: Ø600mm</t>
  </si>
  <si>
    <t>Classe: B125</t>
  </si>
  <si>
    <t>Execução de caixas de visita em alvenaria de tijolo maciço, incluíndo escavação em baldeação para a superfície, bombagem de água se necessário, remoção de materiais sobrantes a vazadouro situado fora da zona da obra e em local à responsabilidade do adjudicatário, aterros envolventes com terras anteriormente escavadas, colocação de betão de limpeza com 150Kg de cimento por m³, soleira em betão simples de 250Kg de cimento por m³, maciço de base com 150Kg de cimento por m³, caleiras moldadas no betão, afagadas com pasta de cimento.</t>
  </si>
  <si>
    <t>0,60x0,60</t>
  </si>
  <si>
    <t>Fornecimento e montagem de tampa de caixa de visita em ferro fundido, com vedação hidráulica, incluindo aro no mesmo material, fixações necessárias e selagem envolvente. (un.)</t>
  </si>
  <si>
    <t>Dimensões: 0,60x0,60m</t>
  </si>
  <si>
    <t>Fornecimento e colocação de tubo de PVC em ramais de ligação e descarga, assentes embebidos, incluindo ligação aos aparelhos sanitários e aos tubos de queda, abertura e tapamento de roços, remoção de materiais sobrantes a vazadouro, todos os acessórios necessários (curvas, tês, forquilhas, bocas de limpeza, cones de redução, aneis de neoprene), bem como montagem e desmontagem de andaimes se necessário.</t>
  </si>
  <si>
    <t>75mm</t>
  </si>
  <si>
    <t>75mm ( em colunas de ventilação )</t>
  </si>
  <si>
    <t>Fornecimento e colocação de tubo de PVC em colectores/tubos de queda à vista, com juntas de ligação, remoção de materiais sobrantes a vazadouro, todos os acessórios necessários (aneis de neoprene, cones de redução, bocas de limpeza, forquilhas), todas as fixações necessárias, bem como montagem e desmontagem de andaimes. (m)</t>
  </si>
  <si>
    <t xml:space="preserve"> Ø90mm</t>
  </si>
  <si>
    <t xml:space="preserve"> Ø110mm</t>
  </si>
  <si>
    <t>Fornecimento e colocação de tubo de PVC rigído em colectores enterrados com juntas autoblocantes, incluindo ligação às caixas de visita ou colector, abertura e tapamento de roços, remoção de materiais sobrantes a vazadouro, todos os acessórios necessários (curvas, tês, forquilhas, cones de redução, aneis de neoprene, tampas de inspecção em todos os pontos de mudança de direcção e pontos terminais e juntas), bem como montagem e desmontagem de andaimes se necessário. (m)</t>
  </si>
  <si>
    <t>PN: 0.6MPa</t>
  </si>
  <si>
    <t>200mm</t>
  </si>
  <si>
    <t>160mm</t>
  </si>
  <si>
    <t>125mm</t>
  </si>
  <si>
    <t>110mm</t>
  </si>
  <si>
    <t>Fornecimento e assentamento de ventiladores estáticos, constituídos por acessórios de classe e diâmetro adequado à prumada de ventilação, incluindo ligação à referida prumada, todas as fixações necessárias, vedação periférica do tubo com o revestimento da cobertura, tipo Sandometal em aço inox ref. VHL</t>
  </si>
  <si>
    <t>Fornecimento e assentamento de sifão de pavimento em PVC. (un.)</t>
  </si>
  <si>
    <t>Fornecimento e assentamento de ralos de pavimento com sifão de campainha, incluindo ligações, com todas as sujeições de acabamento final. (un.)</t>
  </si>
  <si>
    <t>Ferro fundido</t>
  </si>
  <si>
    <t>Aço Inox</t>
  </si>
  <si>
    <t>Fornecimento, assentamento e ligação de sifões de garrafa, com todas as sujeições de acabamento final. (un.)</t>
  </si>
  <si>
    <t>Execução de caleira junto das rampas incluindo grelha em ferro fundido - D400.  ( m ) v200</t>
  </si>
  <si>
    <t>Execução de ramal domicilário, incluindo todos os materiais necessários, escavações e aterros, licenças para intervenção na via pública. (V.G.)</t>
  </si>
  <si>
    <t>Projecto de Esgotos</t>
  </si>
  <si>
    <t>Ensaio de canalizações da rede de esgoto, de modo a assegurar a perfeição do trabalho de assentamento e execução, de acordo com os artºs. 268, 269 e 270 da Secção VI do RGSPDARPDA, incluindo equipamento, meios humanos e materiais a disponibilizar pelo adjudicatário.</t>
  </si>
  <si>
    <t>1.1.4</t>
  </si>
  <si>
    <t>Sistema Predial de drenagem de Águas Residuais Pluviais</t>
  </si>
  <si>
    <t>Diâmetro interior : 1.0m (h&lt;2,5m);1,25(h&gt;2,5m)</t>
  </si>
  <si>
    <t>B125</t>
  </si>
  <si>
    <t>Fornecimento e colocação de tubo de PVC corrugado em colectores enterrados com juntas autoblocantes, incluindo ligação às caixas de visita ou colector, abertura e tapamento de roços, remoção de materiais sobrantes a vazadouro, todos os acessórios necessários (curvas, tês, forquilhas, cones de redução, aneis de neoprene, tampas de inspecção em todos os pontos de mudança de direcção e pontos terminais e juntas), bem como montagem e desmontagem de andaimes se necessário. (m)</t>
  </si>
  <si>
    <t>Forneciemnto e assentamento de Ralos sifonados com visita para limpeza das grelhas em Aço Inox a montar no centro das mesmas.</t>
  </si>
  <si>
    <t>Fornecimento e assentamento de Geodreno em zonas ajardinadas.</t>
  </si>
  <si>
    <t>100mm</t>
  </si>
  <si>
    <t>Fornecimento e assentamento de tubos de queda de águas pluviais de secção circular.</t>
  </si>
  <si>
    <t>Fornecimento e assentamento de ralos de pavimento, incluindo ligações, com todas as sujeições de acabamento final. (un.)</t>
  </si>
  <si>
    <t>aço inox</t>
  </si>
  <si>
    <t>Fornecimento e assentamento de ralos de pinha, incluindo ligações, com todas as sujeições de acabamento final. (un.)</t>
  </si>
  <si>
    <t>1.1.5</t>
  </si>
  <si>
    <t>Sistema de Combate a Incêndio</t>
  </si>
  <si>
    <t xml:space="preserve">Fornecimento e assentamento de tubo de ferro galvanizado, assente à vista, incluindo abertura de roços e furos em travessia de paredes e lajes, tapamento dos mesmos e refechamento de juntas, todos os acessórios necessários (curvas, joelhos, tampões, tês, </t>
  </si>
  <si>
    <t>Série: Média</t>
  </si>
  <si>
    <t>4"</t>
  </si>
  <si>
    <t>3"</t>
  </si>
  <si>
    <t>2 1/2"</t>
  </si>
  <si>
    <t>2"</t>
  </si>
  <si>
    <t>1 1/4"</t>
  </si>
  <si>
    <t>Fornecimento e montagem de boca de incêndio armada constituida por enrolador para mangueira de tambor de diâmetro minimo maior ou igual que 200mm, travão que impeça o desenrolamento total da mangueira, acabamento a pintura epóxica com uma espessura minima</t>
  </si>
  <si>
    <t>Diâmetro de mangueira: 25mm</t>
  </si>
  <si>
    <t>Comprimento da mangueira: 25m</t>
  </si>
  <si>
    <t>Fornecimento e assentamento de central hidropressora do tipo moto bomba com grupo reserva um do outro com h=42mca, Q=6l/s, incluindo todos os trabalhos de ligação às infraestruturas, válvula de corte, reservatório de combustivel.</t>
  </si>
  <si>
    <t>Rede de de Bocas de Incêndio</t>
  </si>
  <si>
    <t>SEGURANÇA CONTRA INCÊNDIOS</t>
  </si>
  <si>
    <t>Fornecimento e colocação de extintor de Anidrido carbónico, com 2 Kg, incluindo suporte de parede. O extintor deve estar carregado, homologado e incluir todos os dispositivos necessários ao seu funcionamento.</t>
  </si>
  <si>
    <t>Fornecimento de extintor de Pó Químico Seco, com 6 Kg, para incêndios da Classe A, B e C,  (a colocar em caixa conjunta com boca de Incêndio ou em caixa individual). O extintor deve estar carregado, homologado e incluir todos os dispositivos necessários ao seu funcionamento.</t>
  </si>
  <si>
    <t>Fornecimento e colocação de caixa embebida em parede, para receber extintor.</t>
  </si>
  <si>
    <t>Fornecimento e colocação de caixa, sobre parede, para receber extintor.</t>
  </si>
  <si>
    <t>Fornecimento e fixação de placas fotoluminiscentes, com simbologia gráfica indicadora de equipamento ou dispositivo de segurança, em conformidade com a Portaria 1456-A/95 de 11 de Dezembro.</t>
  </si>
  <si>
    <t>Fornecimento e fixação de placa em material sintético, com Planta de Emergência, esquemática do piso (PE), com a indicação de todos os meios de intervenção e procedimentos em caso de incêndio, locais de risco, quadros eléctricos e nº de telefone dos Bombeiros locais e incluindo caixilharia.</t>
  </si>
  <si>
    <t>EDIFÍCIO SUSTENTÁVEL DA REDE ECOS EM BEJA</t>
  </si>
  <si>
    <t>Esteira em varão electrosoldado c/ as dimensões de 300x60 mm, incluindo todos os acessórios de montagem</t>
  </si>
  <si>
    <t>Esteira em varão electrosoldado c/ as dimensões de 200x60 mm, incluindo todos os acessórios de montagem</t>
  </si>
  <si>
    <t>Calha Técnica de rodapé em PVC 105x50 mm</t>
  </si>
  <si>
    <t>Calha Técnica de pavimento 200x65 mm</t>
  </si>
  <si>
    <t>Caixa de pavimento porta mecanismos para 24 módulos equipada com oito tomadas shucko de alvéolos protegidos16 A e quatro tomadas RJ45</t>
  </si>
  <si>
    <t>Caixa de pavimento para derivações</t>
  </si>
  <si>
    <t>Ligadores de derivação em chapa e condutor H07Z-R(AS) 1G6 para ligação das esteiras e calhas metálicas à terra</t>
  </si>
  <si>
    <t>SISTEMA DE SOM</t>
  </si>
  <si>
    <t>ERFE 20</t>
  </si>
  <si>
    <t>VD 20</t>
  </si>
  <si>
    <t>CABOS E CONDUTORES EM CAMINHOS DE CABOS OU ENFIADOS EM TUBO</t>
  </si>
  <si>
    <t>H05VV-F 2x1</t>
  </si>
  <si>
    <t>H05VV-F 4x1</t>
  </si>
  <si>
    <t>CAIXAS PARA MONTAGEM SALIENTE</t>
  </si>
  <si>
    <t>De derivação</t>
  </si>
  <si>
    <t>De aparelhagem - simples</t>
  </si>
  <si>
    <t>EQUIPAMENTO</t>
  </si>
  <si>
    <t>Central de som</t>
  </si>
  <si>
    <t>Altifalantes para montagem embebida</t>
  </si>
  <si>
    <t>Altifalantes para montagem saliente</t>
  </si>
  <si>
    <t>Reguladores de som</t>
  </si>
  <si>
    <t>SISTEMA DE GESTÃO DE FILA</t>
  </si>
  <si>
    <t>ERFE 50</t>
  </si>
  <si>
    <t>CABOS ENFIADOS EM TUBO</t>
  </si>
  <si>
    <t>VGA (incluindo fichas terminais)</t>
  </si>
  <si>
    <t>Tipo C1, equipadas com 2 tomadas monofásicas shucko / 16A + 1 tomada RJ45 Cat. 6 + 1 saída de cabo</t>
  </si>
  <si>
    <t>Sistema de gestão de fila, completo e pronto a funcionar, incluindo 1 dispensador de senhas, 2 LCDs, servidor, software e todos os acessórios necessários à sua instalação e funcionamento</t>
  </si>
  <si>
    <t>INFORMAÇÃO HORÁRIA</t>
  </si>
  <si>
    <t>Fornecimento, montagem, ligações e ensaios de equipamentos com as características indicadas no Caderno de Encargos</t>
  </si>
  <si>
    <t>Relógios digitais</t>
  </si>
  <si>
    <t>DETECÇÃO DE INCÊNDIOS</t>
  </si>
  <si>
    <t>CABOS EM CAMINHOS DE CABOS OU ENFIADOS EM TUBO</t>
  </si>
  <si>
    <t>JE-H(St)H E90 2x2x0,8</t>
  </si>
  <si>
    <t>Central de detecção de incêndios (3 "loops"), devidamente certificada, incluindo fonte de alimentação com baterias e emissor de alarme</t>
  </si>
  <si>
    <t>Sensor óptico de fumos incluindo base</t>
  </si>
  <si>
    <t>Sensor multicritério incluindo base</t>
  </si>
  <si>
    <t>Sensor óptico de fumos incluindo base, do tipo "wireless"</t>
  </si>
  <si>
    <t>Unidade receptora de sinais de sensores "wireless"</t>
  </si>
  <si>
    <t>Botoneira de alarme manual</t>
  </si>
  <si>
    <t>Módulo de comando</t>
  </si>
  <si>
    <t>Fonte de alimentação 230V-50Hz / 24V-CC / 5A</t>
  </si>
  <si>
    <t>Retentores de porta electromagnéticos</t>
  </si>
  <si>
    <t>Sirene electrónica para montagem interior</t>
  </si>
  <si>
    <t>Assessoria técnica, programação e ensaios</t>
  </si>
  <si>
    <t>SISTEMA DE ALARME DE INTRUSÃO</t>
  </si>
  <si>
    <t>UTP 4 pares - Categoria 6</t>
  </si>
  <si>
    <t>CAIXAS EMBEBIDAS</t>
  </si>
  <si>
    <t>Caixa de tecto / aplique</t>
  </si>
  <si>
    <t>Central de alarme anti-intrusão (34 zonas), devidamente certificada, incluindo  fonte de alimentação com baterias e emissor de alarme</t>
  </si>
  <si>
    <t>Unidade de endereçamento de 8 zonas (módulo expansor)</t>
  </si>
  <si>
    <t>Teclado de comando e informação</t>
  </si>
  <si>
    <t>Detector de movimento de dupla tecnologia</t>
  </si>
  <si>
    <t>Sirene para montagem exterior com sinalização acústica e visual</t>
  </si>
  <si>
    <t>10.6</t>
  </si>
  <si>
    <t>SISTEMA DE CCTV</t>
  </si>
  <si>
    <t>11.4</t>
  </si>
  <si>
    <t>Caixa de aparelhagem - simples</t>
  </si>
  <si>
    <t>11.5</t>
  </si>
  <si>
    <t>APARELHAGEM EMBEBIDA</t>
  </si>
  <si>
    <t>Saídas de cabo</t>
  </si>
  <si>
    <t>11.6</t>
  </si>
  <si>
    <t>Câmara fixa IP com suporte para montagem interior</t>
  </si>
  <si>
    <t>Câmara fixa IP com caixa e suporte para montagem exterior</t>
  </si>
  <si>
    <t>Switch PoE</t>
  </si>
  <si>
    <t>Central do sistema de CFTV, incluindo gravador digital e monitor</t>
  </si>
  <si>
    <t>11.7</t>
  </si>
  <si>
    <t>SISTEMA DE CONTROLO DE ACESSOS</t>
  </si>
  <si>
    <t>CANALIZAÇÕES ELÉCTRICAS</t>
  </si>
  <si>
    <t>Canalizações eléctricas do sistema de controlo de acessos</t>
  </si>
  <si>
    <t>Leitor com teclado</t>
  </si>
  <si>
    <t>Fonte de alimentação</t>
  </si>
  <si>
    <t>Trinco ou testa eléctrica</t>
  </si>
  <si>
    <t>Contacto magnético de porta</t>
  </si>
  <si>
    <t>Botoneira de abertura da porta, incluindo caixa de aparelhagem</t>
  </si>
  <si>
    <t>13.</t>
  </si>
  <si>
    <t>SISTEMAS DE ALARME DAS I. S. DEFICIENTES</t>
  </si>
  <si>
    <t>ERFE / VD 20</t>
  </si>
  <si>
    <t>13.3</t>
  </si>
  <si>
    <t>TVHV 3x2x0,5 mm</t>
  </si>
  <si>
    <t>13.4</t>
  </si>
  <si>
    <t>Caixa de aparelhagem simples</t>
  </si>
  <si>
    <t>13.5</t>
  </si>
  <si>
    <t>Sistema de sinalização constituído pelos seguintes módulos:</t>
  </si>
  <si>
    <t>Cj</t>
  </si>
  <si>
    <t>Módulo electrónico de comando e controlo</t>
  </si>
  <si>
    <t>Módulo de sinalização acústica e luminosa</t>
  </si>
  <si>
    <t>B.VI.11</t>
  </si>
  <si>
    <t>11.1.48</t>
  </si>
  <si>
    <t>B.VI.17</t>
  </si>
  <si>
    <t>Com 1,20 x 2,10m</t>
  </si>
  <si>
    <t>11.1.49</t>
  </si>
  <si>
    <t>B.VI.18</t>
  </si>
  <si>
    <t>11.1.50</t>
  </si>
  <si>
    <t>B.VI.21</t>
  </si>
  <si>
    <t>11.1.51</t>
  </si>
  <si>
    <t>C.VI.01</t>
  </si>
  <si>
    <t>Com 1,98 x 2,80m</t>
  </si>
  <si>
    <t>Engradado de madeira de 50mm de esp. com contraplacado de madeira de Mogno com 12mm de esp. em ambas as faces, Aros em chapa</t>
  </si>
  <si>
    <t>11.1.52</t>
  </si>
  <si>
    <t>C.VI.02</t>
  </si>
  <si>
    <t>Com 1,44 x 2,80m</t>
  </si>
  <si>
    <t>11.1.53</t>
  </si>
  <si>
    <t>C.VI.03</t>
  </si>
  <si>
    <t>Com 1,20 x 2,80m</t>
  </si>
  <si>
    <t>11.1.54</t>
  </si>
  <si>
    <t>C.VI.04</t>
  </si>
  <si>
    <t>11.1.55</t>
  </si>
  <si>
    <t>C.VI.05</t>
  </si>
  <si>
    <t>Com (4,03 + 1,50 + 1,33) x 2,80m</t>
  </si>
  <si>
    <t>Conjunto costituido por uma porta de correr e duas portas de folha pivotante</t>
  </si>
  <si>
    <t>11.1.56</t>
  </si>
  <si>
    <t>C.VI.06</t>
  </si>
  <si>
    <t>Com 1,10 x 2,40m</t>
  </si>
  <si>
    <t>11.1.57</t>
  </si>
  <si>
    <t>C.VI.07</t>
  </si>
  <si>
    <t>Com 1,13 x 2,80m</t>
  </si>
  <si>
    <t>11.1.58</t>
  </si>
  <si>
    <t>C.VI.08</t>
  </si>
  <si>
    <t>Com 0,93 x 3,20m</t>
  </si>
  <si>
    <t>11.1.59</t>
  </si>
  <si>
    <t>C.VI.09</t>
  </si>
  <si>
    <t>11.1.60</t>
  </si>
  <si>
    <t>C.VI.10</t>
  </si>
  <si>
    <t>Com 1,05 x 3,20m</t>
  </si>
  <si>
    <t>11.1.61</t>
  </si>
  <si>
    <t>C.VI.11</t>
  </si>
  <si>
    <t>Com 1,40 x 3,20m</t>
  </si>
  <si>
    <t>11.1.62</t>
  </si>
  <si>
    <t>C.VI.12</t>
  </si>
  <si>
    <t>Com 1,25 x 3,20m</t>
  </si>
  <si>
    <t>Vão de porta de correr</t>
  </si>
  <si>
    <t>11.1.63</t>
  </si>
  <si>
    <t>C.VI.13</t>
  </si>
  <si>
    <t>Com 2,86 x 3,20m</t>
  </si>
  <si>
    <t>11.1.64</t>
  </si>
  <si>
    <t>C.VI.14</t>
  </si>
  <si>
    <t>11.1.65</t>
  </si>
  <si>
    <t>C.VI.15</t>
  </si>
  <si>
    <t>Com 1,35 x 3,20m</t>
  </si>
  <si>
    <t>11.1.66</t>
  </si>
  <si>
    <t>C.VI.17</t>
  </si>
  <si>
    <t>Com 2,50 x 3,20m</t>
  </si>
  <si>
    <t>11.1.67</t>
  </si>
  <si>
    <t>C.VI.18</t>
  </si>
  <si>
    <t>Com (2,05 + 1,75) x 3,20m</t>
  </si>
  <si>
    <t>Conjunto constituido por uma porta de batente e uma porta de correr</t>
  </si>
  <si>
    <t>11.1.68</t>
  </si>
  <si>
    <t>C.VI.19</t>
  </si>
  <si>
    <t>Com (3,40 + 2,00 + 2,10) x 3,20m</t>
  </si>
  <si>
    <t>Conjunto constituido por uma porta de batente e duas porta de correr</t>
  </si>
  <si>
    <t>11.1.69</t>
  </si>
  <si>
    <t>C.VI.21</t>
  </si>
  <si>
    <t>11.1.70</t>
  </si>
  <si>
    <t>C.VI.22</t>
  </si>
  <si>
    <t>Com 1,50 x 2,70m</t>
  </si>
  <si>
    <t>11.1.71</t>
  </si>
  <si>
    <t>C.VI.23</t>
  </si>
  <si>
    <t>Com 1,00 x 2,70m</t>
  </si>
  <si>
    <t>11.1.72</t>
  </si>
  <si>
    <t>C.VI.24</t>
  </si>
  <si>
    <t>Com 1,35 x 2,70m</t>
  </si>
  <si>
    <t>11.1.73</t>
  </si>
  <si>
    <t>C.VI.25</t>
  </si>
  <si>
    <t>Com 1,25 x 2,70m</t>
  </si>
  <si>
    <t>11.1.74</t>
  </si>
  <si>
    <t>C.VI.26</t>
  </si>
  <si>
    <t>Com 2,86 x 2,70m</t>
  </si>
  <si>
    <t>11.1.75</t>
  </si>
  <si>
    <t>C.VI.27</t>
  </si>
  <si>
    <t>Com 1,05 x 2,70m</t>
  </si>
  <si>
    <t>11.1.76</t>
  </si>
  <si>
    <t>C.VI.28</t>
  </si>
  <si>
    <t>11.1.77</t>
  </si>
  <si>
    <t>C.VI.30</t>
  </si>
  <si>
    <t>Com 2,50 x 2,70m</t>
  </si>
  <si>
    <t>11.1.78</t>
  </si>
  <si>
    <t>C.VI.31</t>
  </si>
  <si>
    <t>Com (2,05 + 1,76) x 2,70m</t>
  </si>
  <si>
    <t>Conjunto constituido por porta de batente e porta de correr</t>
  </si>
  <si>
    <t>11.1.79</t>
  </si>
  <si>
    <t>C.VI.32</t>
  </si>
  <si>
    <t>Com (3,42 + 2,00 + 2,10) x 2,70m</t>
  </si>
  <si>
    <t>Conjunto constituido por porta de batente e duas portas de correr</t>
  </si>
  <si>
    <t>Fornecimento e assentamento de armários, incluindo todos os acessórios e fornecimentos necessários à sua montagem, tudo de acordo com as peças desenhadas e as condições técnicas do caderno de encargos. Com as seguintes caracteristicas :</t>
  </si>
  <si>
    <t>ARM 01</t>
  </si>
  <si>
    <t>Com 3,88 x 3,84 x 0,60</t>
  </si>
  <si>
    <t>Estrutura em madeira maciça</t>
  </si>
  <si>
    <t xml:space="preserve">Paineis de contraplacado de madeira com 12mm de esp. </t>
  </si>
  <si>
    <t>Pintura a esmalte tipo "CIN"</t>
  </si>
  <si>
    <t>11.2.2</t>
  </si>
  <si>
    <t>Com 3,71 x 3,84 x 0,60</t>
  </si>
  <si>
    <t>11.2.3</t>
  </si>
  <si>
    <t>Com 1,91 x 3,84 x 0,60</t>
  </si>
  <si>
    <t>11.2.4</t>
  </si>
  <si>
    <t>ARM 02</t>
  </si>
  <si>
    <t>Com 3,81 x 2,78 x 0,60</t>
  </si>
  <si>
    <t>11.2.5</t>
  </si>
  <si>
    <t>Com 3,58 x 2,78 x 0,60</t>
  </si>
  <si>
    <t>11.2.6</t>
  </si>
  <si>
    <t>Com 2,38 x 2,78 x 0,60</t>
  </si>
  <si>
    <t>11.2.7</t>
  </si>
  <si>
    <t>ARM 03.1</t>
  </si>
  <si>
    <t>Com 1,14 x 0,77 x 0,60</t>
  </si>
  <si>
    <t>11.2.8</t>
  </si>
  <si>
    <t>ARM 03.2</t>
  </si>
  <si>
    <t>Com (0,18 + 0,11) x 0,77 x 0,60</t>
  </si>
  <si>
    <t>11.2.9</t>
  </si>
  <si>
    <t>ARM 03.3</t>
  </si>
  <si>
    <t>Com 1,78 x 0,77 x 0,60</t>
  </si>
  <si>
    <t>11.2.10</t>
  </si>
  <si>
    <t>ARM 03.4</t>
  </si>
  <si>
    <t>Com (0,22 + 0,57) x 0,77 x 0,60</t>
  </si>
  <si>
    <t>11.2.11</t>
  </si>
  <si>
    <t>ARM 03.5</t>
  </si>
  <si>
    <t>Com 0,95 x 0,77 x 0,60</t>
  </si>
  <si>
    <t>11.2.12</t>
  </si>
  <si>
    <t>ARM 03.6</t>
  </si>
  <si>
    <t>Com 1,50 x 0,77 x 0,60</t>
  </si>
  <si>
    <t>11.2.13</t>
  </si>
  <si>
    <t>ARM EXT + BIA</t>
  </si>
  <si>
    <t>11.2.14</t>
  </si>
  <si>
    <t>Amário do compartimento C.0.06</t>
  </si>
  <si>
    <t>Com 4,79 x 2,75 x (variavel)</t>
  </si>
  <si>
    <t>11.2.15</t>
  </si>
  <si>
    <t>Amário do compartimento C.1.14</t>
  </si>
  <si>
    <t>Com 1,12 x 4,95 x 0,60</t>
  </si>
  <si>
    <t>11.2.16</t>
  </si>
  <si>
    <t>Amário do compartimento C.2.12</t>
  </si>
  <si>
    <t>Com 1,12 x 3,80 x 0,60</t>
  </si>
  <si>
    <t>11.2.17</t>
  </si>
  <si>
    <t>Amário do compartimento C.3.08</t>
  </si>
  <si>
    <t>Com 1,12 x 3,00 x 0,60</t>
  </si>
  <si>
    <t>11.2.18</t>
  </si>
  <si>
    <t>Amário do compartimento B.VI.01 (bastidor)</t>
  </si>
  <si>
    <t>Com 1,67 x 4,00 x 0,90</t>
  </si>
  <si>
    <t>11.2.19</t>
  </si>
  <si>
    <t>Amário do compartimento B.VI.07 (área técnica)</t>
  </si>
  <si>
    <t>Com 1,84 x 4,00 x 0,90</t>
  </si>
  <si>
    <t>11.2.20</t>
  </si>
  <si>
    <t>Amário do compartimento A.1.01 (área técnica)</t>
  </si>
  <si>
    <t>Com 1,87 x 4,00 x 0,90</t>
  </si>
  <si>
    <t>11.2.21</t>
  </si>
  <si>
    <t>Amário do compartimento C.2.10 (área técnica)</t>
  </si>
  <si>
    <t>Com 1,62 x 3,60 x 0,56</t>
  </si>
  <si>
    <t>11.2.22</t>
  </si>
  <si>
    <t>Amário do compartimento B.2.01 (bastidor)</t>
  </si>
  <si>
    <t>Com 2,56 x 3,60 x 0,56</t>
  </si>
  <si>
    <t>11.2.23</t>
  </si>
  <si>
    <t>Amário do compartimento A.2.01 (área técnica)</t>
  </si>
  <si>
    <t>Com 2,35 x 3,60 x 0,56</t>
  </si>
  <si>
    <t>11.2.24</t>
  </si>
  <si>
    <t>Amário do compartimento A.2.02 (área técnica)</t>
  </si>
  <si>
    <t>Com 0,74 x 3,60 x 0,56</t>
  </si>
  <si>
    <t>11.2.25</t>
  </si>
  <si>
    <t>Amário do compartimento B.3.02 (bastidor)</t>
  </si>
  <si>
    <t>Com 2,07 x 3,30 x 0,56</t>
  </si>
  <si>
    <t>11.2.26</t>
  </si>
  <si>
    <t>Amário do compartimento B.3.02</t>
  </si>
  <si>
    <t>Com 1,83 x 3,30 x 0,56</t>
  </si>
  <si>
    <t>11.2.27</t>
  </si>
  <si>
    <t>Amário do compartimento A.3.01 (área técnica)</t>
  </si>
  <si>
    <t>Com 2,35 x 3,30 x 0,56</t>
  </si>
  <si>
    <t>11.2.28</t>
  </si>
  <si>
    <t>Amário do compartimento A.3.02 (área técnica)</t>
  </si>
  <si>
    <t>Com 0,74 x 3,30 x 0,56</t>
  </si>
  <si>
    <t>SERRALHARIAS</t>
  </si>
  <si>
    <t>Fornecimento e assentamento de guarda metálica revestida em ambas as faces com paineis tipo "Naturocimento - Cembrit Fusion" de 12mm de espessura, incluíndo todos os acessórios e fornecimentos necessários à sua montagem, tudo de acordo com as peças desenhadas e as condições técnicas do caderno de encargos.</t>
  </si>
  <si>
    <t>12.1.1</t>
  </si>
  <si>
    <t xml:space="preserve">Para o vão A.VE.16 com 1,00m </t>
  </si>
  <si>
    <t>12.1.2</t>
  </si>
  <si>
    <t xml:space="preserve">Para o vão A.VE.17 com 0,93m </t>
  </si>
  <si>
    <t>12.1.3</t>
  </si>
  <si>
    <t xml:space="preserve">Para o vão A.VE.18 com 1,02m </t>
  </si>
  <si>
    <t>12.1.4</t>
  </si>
  <si>
    <t xml:space="preserve">Para o vão A.VE.19 com 0,70m </t>
  </si>
  <si>
    <t>Fornecimento e assentamento de guarda metálica tubulao com RHS revestida em ambas as faces com contraplacado de 15mm pintado, incluíndo todos os acessórios e fornecimentos necessários à sua montagem, tudo de acordo com as peças desenhadas e as condições técnicas do caderno de encargos.</t>
  </si>
  <si>
    <t>Fornecimento e assentamento de guarda metálica com prumos de ferro fundido reutilizados e corrimão em tubos de ferro soldados, incluíndo todos os acessórios e fornecimentos necessários à sua montagem, tudo de acordo com as peças desenhadas e as condições técnicas do caderno de encargos.</t>
  </si>
  <si>
    <t>Fornecimento e assentamento de soleira em chapa de zinco pintado, incluíndo todos os acessórios e fornecimentos necessários à sua montagem, tudo de acordo com as peças desenhadas e as condições técnicas do caderno de encargos.</t>
  </si>
  <si>
    <t>12.4.1</t>
  </si>
  <si>
    <t>Para o vão B.VE.10 com 1,76m</t>
  </si>
  <si>
    <t>12.4.2</t>
  </si>
  <si>
    <t>Para o vão B.VE.11 com 1,10m</t>
  </si>
  <si>
    <t>12.4.3</t>
  </si>
  <si>
    <t>Para o vão C.VE.26 com 1,80m</t>
  </si>
  <si>
    <t>12.5.1</t>
  </si>
  <si>
    <t>A.VE.04</t>
  </si>
  <si>
    <t>Com 14,54 x 3,56m</t>
  </si>
  <si>
    <t>Vão de janela com oito folha de correr do Tipo "Vitrocsa"</t>
  </si>
  <si>
    <t>Com vidros duplos 8.10.8 com factor solar de 75%</t>
  </si>
  <si>
    <t>Portada interior em contraplacado pintado Tipo "Vitrocsa", com 14,54 x 4,00m</t>
  </si>
  <si>
    <t>Estrutura metálica de suporte</t>
  </si>
  <si>
    <t>12.5.2</t>
  </si>
  <si>
    <t>A.VE.20</t>
  </si>
  <si>
    <t>Com 1,20 x 3,80m</t>
  </si>
  <si>
    <t>Claraboia tipo "Exuvent ventira"</t>
  </si>
  <si>
    <t>Motorização</t>
  </si>
  <si>
    <t>Com vidros duplos com factor solar de 40%</t>
  </si>
  <si>
    <t>12.5.3</t>
  </si>
  <si>
    <t>B.VE.12</t>
  </si>
  <si>
    <t>Com 1,30 x 3,28m</t>
  </si>
  <si>
    <t>12.5.4</t>
  </si>
  <si>
    <t>C.VE.02</t>
  </si>
  <si>
    <t>Com 2,15 x 2,80m</t>
  </si>
  <si>
    <t>Vão de janela com duas folha de correr do Tipo "Vitrocsa"</t>
  </si>
  <si>
    <t>Com vidro temprado 8.10.8 com factor solar de 75%</t>
  </si>
  <si>
    <t>Portada exterior em engradado de madeira 50mm esp.  com contraplacado de madeira de afizelia com 12mm de esp. em ambas as faces, com 2,35 x 3,45m</t>
  </si>
  <si>
    <t>12.5.5</t>
  </si>
  <si>
    <t>C.VE.03</t>
  </si>
  <si>
    <t>Com 3,51 x 3,47m</t>
  </si>
  <si>
    <t>Com vidro duplo temprado 8.10.8 com factor solar de 75%</t>
  </si>
  <si>
    <t>12.5.6</t>
  </si>
  <si>
    <t>C.VE.04</t>
  </si>
  <si>
    <t>Com 5,28 x 3,47m</t>
  </si>
  <si>
    <t>12.5.7</t>
  </si>
  <si>
    <t>C.VE.05</t>
  </si>
  <si>
    <t>Com 2,12 x 2,80m</t>
  </si>
  <si>
    <t>Vão de porta pivotante do Tipo "Vitrocsa"</t>
  </si>
  <si>
    <t>Verga em chapa metalica galvanizada e pintada</t>
  </si>
  <si>
    <t>12.5.8</t>
  </si>
  <si>
    <t>C.VE.06</t>
  </si>
  <si>
    <t>Com 2,70 x 2,00m</t>
  </si>
  <si>
    <t>Portão de correr em chapa metalica galvanizada e pintada de 5mm esp.</t>
  </si>
  <si>
    <t>12.5.9</t>
  </si>
  <si>
    <t>C.VE.07</t>
  </si>
  <si>
    <t>Com 4,04 x 1,38m</t>
  </si>
  <si>
    <t>12.5.10</t>
  </si>
  <si>
    <t>Vão com folha fixa Tipo "Vitrocsa"</t>
  </si>
  <si>
    <t>12.5.11</t>
  </si>
  <si>
    <t>C.VE.09</t>
  </si>
  <si>
    <t>Com 1,84 x 2,10m</t>
  </si>
  <si>
    <t>Vão com folha fixa e folha pivotante Tipo "Vitrocsa"</t>
  </si>
  <si>
    <t>Verga e mbreiras em chapa metalica galvanizada e pintada</t>
  </si>
  <si>
    <t>12.5.12</t>
  </si>
  <si>
    <t>C.VE.10</t>
  </si>
  <si>
    <t>Com 1,55 x 0,84m</t>
  </si>
  <si>
    <t>Vão com folha fixa e Tipo "Vitrocsa"</t>
  </si>
  <si>
    <t>12.5.13</t>
  </si>
  <si>
    <t>C.VE.11</t>
  </si>
  <si>
    <t>Com 0,60 x 1,70m</t>
  </si>
  <si>
    <t>Vão com folha pivotante e Tipo "Vitrocsa"</t>
  </si>
  <si>
    <t>12.5.14</t>
  </si>
  <si>
    <t>12.5.15</t>
  </si>
  <si>
    <t>C.VE.13</t>
  </si>
  <si>
    <t>Com dim. 0,30m</t>
  </si>
  <si>
    <t>UTAN B. Unidade modular composta de secção de admissão, filtragem, bateria de recuperação com 11kW , bateria de arrefecimento com 54.8kW (água a 7/12ºC, ar a 33ºC,HR50%) , secção de ventilação com caudal de 4860 m3/h, pressão estática 200 Pa, fornecida totalmente instalada incluindo suportagem, pressostatos diferenciais, ligações anti-vibráteis, quadro e equipamento de controlo. Preparada para montagem no exterior.</t>
  </si>
  <si>
    <t>Acompanhamento arquiologico durante os trabalhos que envolva, revolvimentos de terra, como a realização de desaterros, a abertura de valas e outros passíveis de eventual afectação arqueológica, incluindo caracterização dos depósitos estratigráficos e a re</t>
  </si>
  <si>
    <t>Proposta de preço/dia para o trabalho durante 120 dias de acompanhamento arqueológico por parte de dois Arqueólogos sendo um Arqueólogo-director devendo neste preço estar incluídos os necessários registos, tratamento de espólio e relatório que levarão mai</t>
  </si>
  <si>
    <t>Nota : Considera-se incluido nos artigos deste capitulo, todos os trabalhos de  demolição  com   meios   braçais   ou   mecânicos, remoção do local da demolição  e colocação em deposito  dentro da  obra,  remoção  do  deposito  para  transporte  a   vazad</t>
  </si>
  <si>
    <t>Demolição do revestimento de pisos existentes para a colocação colocação da nova compartimentação e novos revestimentos, incluindo todos  os   remates  necessários  para   receber o novo tratamento, conforme    desenhos   de   vermelhos  e  amarelos e Cad</t>
  </si>
  <si>
    <t>Demolição do tectos falsos existentes para a colocação colocação da nova compartimentação e novos revestimentos, incluindo todos  os   remates  necessários  para   receber o novo tratamento, conforme    desenhos   de   vermelhos  e  amarelos e Cadernos de</t>
  </si>
  <si>
    <t>Recuparação e reparação de paredes  existente exteriores,  para  aplicação pintura, com argamassa para reabilitação de rebocos tipo "RBR 20" tipo "Secil",  conforme  caderno   de  encargos  e  peças desenhadas, incluindo  eventual  substituição  dos  mate</t>
  </si>
  <si>
    <t>Fornecimento e assentamentos de todos os trabalhos inerentes a consituição dos pavimentos, incluindo todos os  materiais e trabalhos inerentes e necessários à perfeita execução de acordo com as especificações do fabricante, conforme projecto, com a seguin</t>
  </si>
  <si>
    <t>Parede divisória em contraplacado de madeira de mogno para pintar com espessua total de 50mm, com estutura de prumos de madeira maciça e preenchimento de vazios com aglomeado de particulas de madeia de 25mm, incluindo envolvente com tubo de aço inox assen</t>
  </si>
  <si>
    <t>Parede divisória em contraplacado de madeira de afizelia para envenizar com espessua total de 50mm, com estutura de prumos de madeira maciça e preenchimento de vazios com aglomeado de particulas de madeia de 25mm, incluindo envolvente com tubo de aço inox</t>
  </si>
  <si>
    <t>Coberturas inclinadas em telha de canudo, incluindo sub-telha em sistema de cobertura em chapa de zinco, ripado, contra-ripado e forro interior em madeira maciça de Casquinha, execução de cumeeira, beirados, caleiras e elementos de remate em chapa de zinc</t>
  </si>
  <si>
    <t>Fornecimento e assentamento de isolamento térmico com XPS de 50mm  de espessura, para definições geométricas / inícios de assentamento / alinhamentos de assentamento ver peças desenhadas, cortes, remates, com todos os materiais e trabalhos inerentes. Tudo</t>
  </si>
  <si>
    <t>Fornecimento e assentamento de isolamento térmico com XPS de 60mm  de espessura, para definições geométricas / inícios de assentamento / alinhamentos de assentamento ver peças desenhadas, cortes, remates, com todos os materiais e trabalhos inerentes. Tudo</t>
  </si>
  <si>
    <t>Fornecimento e assentamento de isolamento térmico com XPS de 40mm  de espessura, para definições geométricas / inícios de assentamento / alinhamentos de assentamento ver peças desenhadas, cortes, remates, com todos os materiais e trabalhos inerentes. Tudo</t>
  </si>
  <si>
    <t>Fornecimento e assentamento de isolamento térmico com XPS de 30mm  de espessura, para definições geométricas / inícios de assentamento / alinhamentos de assentamento ver peças desenhadas, cortes, remates, com todos os materiais e trabalhos inerentes. Tudo</t>
  </si>
  <si>
    <t>Fornecimento e assentamento de isolamento térmico com XPS de 20mm  de espessura, para definições geométricas / inícios de assentamento / alinhamentos de assentamento ver peças desenhadas, cortes, remates, com todos os materiais e trabalhos inerentes. Tudo</t>
  </si>
  <si>
    <t>Fornecimento e assentamento de isolamento acustico com lã de rocha de 60mm de espessura, para definições geométricas / inícios de assentamento / alinhamentos de assentamento ver peças desenhadas, cortes, remates, com todos os materiais e trabalhos inerent</t>
  </si>
  <si>
    <t>Fornecimento e assentamento de isolamento acustico com lã de rocha de 70mm de espessura, para definições geométricas / inícios de assentamento / alinhamentos de assentamento ver peças desenhadas, cortes, remates, com todos os materiais e trabalhos inerent</t>
  </si>
  <si>
    <t>Fornecimento e assentamento de isolamento com paineis acústico tipo "Baswaphon" de 30mm de espessura, para definições geométricas / inícios de assentamento / alinhamentos de assentamento ver peças desenhadas, cortes, remates, com todos os materiais e trab</t>
  </si>
  <si>
    <t xml:space="preserve">Fornecimento e assentamento de isolamento com placas tipo "Roofmate LG-X" de 60mm de espessura, para definições geométricas / inícios de assentamento / alinhamentos de assentamento ver peças desenhadas, cortes, remates, com todos os materiais e trabalhos </t>
  </si>
  <si>
    <t>Fornecimento e assentamento de isolamento com Paineis tipo "Celenite" de 20mm de espessura, para definições geométricas / inícios de assentamento / alinhamentos de assentamento ver peças desenhadas, cortes, remates, com todos os materiais e trabalhos iner</t>
  </si>
  <si>
    <t>Fornecimento e assentamento de Manta acústica resiliente de 10mm de espessua, para definições geométricas / inícios de assentamento / alinhamentos de assentamento ver peças desenhadas, cortes, remates, com todos os materiais e trabalhos inerentes. Tudo co</t>
  </si>
  <si>
    <t>Fornecimento e aplicação de tira resiliente CDM BAT 50mm na periferia dos pavimentos do Edifício B Piso 1, conforme Pormenor Tipo 4 e 4A (des.15.08), para definições geométricas / inícios de assentamento / alinhamentos de assentamento ver peças desenhadas</t>
  </si>
  <si>
    <t>Fornecimento e aplicação de junta de isolamento acústico na periferia dos pavimentos sob rodapés do Edifício B Piso 1, conforme Pormenor Tipo 4 e 4A (des.15.08), para definições geométricas / inícios de assentamento / alinhamentos de assentamento ver peça</t>
  </si>
  <si>
    <t>Fornecimento e assentamento de paredes de alvenaria de tijolo furado 30x20x24, assentes com argamassa de cimento e areia ao traço 1:3, incluíndo a execução de vergas das portas armadas com 3 varões de aço, tudo de acordo com as peças desenhadas e o cadern</t>
  </si>
  <si>
    <t>Fornecimento e assentamento de paredes de alvenaria de tijolo térmico 30x20x29, assentes com argamassa de cimento e areia ao traço 1:3, incluíndo a execução de vergas das portas armadas com 3 varões de aço, tudo de acordo com as peças desenhadas e o cader</t>
  </si>
  <si>
    <t>Fornecimento e assentamento de paredes de alvenaria de tijolo térmico 30x20x19, assentes com argamassa de cimento e areia ao traço 1:3, incluíndo a execução de vergas das portas armadas com 3 varões de aço, tudo de acordo com as peças desenhadas e o cader</t>
  </si>
  <si>
    <t>Fornecimento e assentamento de paredes de alvenaria de tijolo térmico 30x20x10, assentes com argamassa de cimento e areia ao traço 1:3, incluíndo a execução de vergas das portas armadas com 3 varões de aço, tudo de acordo com as peças desenhadas e o cader</t>
  </si>
  <si>
    <t xml:space="preserve">Fornecimento e assentamento de forra térmica de alvenaria de tijolo térmico 30x20x3, assentes com argamassa de cimento e areia ao traço 1:3, incluíndo a execução de vergas das portas armadas com 3 varões de aço, tudo de acordo com as peças desenhadas e o </t>
  </si>
  <si>
    <t>VCP 01. Convectores de pavimento por convecção forçada, em que a circulação do ar é impulsionada através de 2 ventiladores. potência frigorífica total não inferior a 1.65 kW (ar a 27ºC, água a 7ºC, caudal 350l/h, HR a 47%) e potência calorífica não inferior a 2.71 kW (ar a 20ºC, água a 50ºC). Será fornecido com duas válvulas de corte,  válvula de 3 vias motorizada, válvula de balanceamento e todos os acessórios necessários ao seu bom funcionamento. Dimensões nominais de 2150 x 300 x 140 mm. Os ventiloconvectores serão fornecidos com furação na base para ligação da conduta DN 125, abertura para ligações hidráulicas e bordos laterais superiores rebaixados, tal como indicado nas peças desenhadas. Inclui opção 21.</t>
  </si>
  <si>
    <t>VCP 02. Convectores de pavimento por convecção forçada, em que a circulação do ar é impulsionada através de 2 ventiladores. potência frigorífica total não inferior a 1.65 kW (ar a 27ºC, água a 7ºC, caudal 350l/h, HR a 47%) e potência calorífica não inferior a 2.71 kW (ar a 20ºC, água a 50ºC). Será fornecido com duas válvulas de corte,  válvula de 3 vias motorizada, válvula de balanceamento e todos os acessórios necessários ao seu bom funcionamento. Dimensões nominais de 2150 x 300 x 140 mm. Os ventilo-convectores de pavimento deverão ser fornecido com furação nas laterais para ligação da conduta DN 125, abertura para ligações hidráulicas e bordos laterais superiores rebaixados, tal como indicado nas peças desenhadas. Inclui opção 21.</t>
  </si>
  <si>
    <t>GR 13. Grelhas tipo rolo, fabricadas em alumínio , a serem assentes sobre os convectores de pavimento VCP 01, com os seguintes comprimentos (metros lineares):</t>
  </si>
  <si>
    <t>L= 2.6m</t>
  </si>
  <si>
    <t>6.3.2</t>
  </si>
  <si>
    <t>L= 2.7m</t>
  </si>
  <si>
    <t>6.3.3</t>
  </si>
  <si>
    <t>L= 2.8m</t>
  </si>
  <si>
    <t>6.3.4</t>
  </si>
  <si>
    <t>L= 2.9m</t>
  </si>
  <si>
    <t>6.3.5</t>
  </si>
  <si>
    <t>L= 3m</t>
  </si>
  <si>
    <t>6.3.6</t>
  </si>
  <si>
    <t>L= 3.3m</t>
  </si>
  <si>
    <t>6.3.7</t>
  </si>
  <si>
    <t>L= 3.5m</t>
  </si>
  <si>
    <t>6.3.8</t>
  </si>
  <si>
    <t>L= 3.6m</t>
  </si>
  <si>
    <t>6.3.9</t>
  </si>
  <si>
    <t>L= 3.8m</t>
  </si>
  <si>
    <t>6.3.10</t>
  </si>
  <si>
    <t>L= 3.9m</t>
  </si>
  <si>
    <t>6.3.11</t>
  </si>
  <si>
    <t>L= 4m</t>
  </si>
  <si>
    <t>6.3.12</t>
  </si>
  <si>
    <t>L= 6.3m</t>
  </si>
  <si>
    <t>UNIDADE DE VENTILAÇÃO COM RECUPERADOR DE CALOR</t>
  </si>
  <si>
    <t>UVRC 01. Unidade de Ventilação conforme descrito no C.E., com recuperador de calor integrado, permutador entálpico, filtros de classe F7 na admissão e G4 na extracção, caudal de insuflação de 1730 m3/h, pressão estática máxima disponível de 170 Pa, com eficiência de 50 %, potência absorvida de 2x0.373 kW, dimensões C1040xL1040xA640. Preparada para instalação no interior. Fornecida totalmente instalada incluindo suportagem, ligações anti-vibráteis, comando e equipamento de controlo.</t>
  </si>
  <si>
    <t>UVRC 02. Unidade de Ventilação conforme descrito no C.E., com recuperador de calor integrado, permutador entálpico, filtros de classe F7 na admissão e G4 na extracção, caudal de insuflação de 740 m3/h, pressão estática máxima disponível de 100 Pa, com eficiência de 53.9 %, potência absorvida de 2x0.355 kW, dimensões C820xL820xA465. Preparada para instalação no interior. Fornecida totalmente instalada incluindo suportagem, ligações anti-vibráteis, comando e equipamento de controlo.</t>
  </si>
  <si>
    <t>VENTILADORES</t>
  </si>
  <si>
    <t>VEX 1.1 e VEX 1.2. Ventilador de extracção helicocentrífugo para conduta com baixo perfil. Fabricado em material plástico, com caixa de bornes externa orientável 360º e corpo activo desmontável.  O motor será monofásico 230V-50Hz de 2 velocidades, velocidade regulável, com rotor em curto-circuito. IP 44, com protecção térmica de rearme automático. Caudal de extracção de 340 m3/h, potência máxima 50W, pressão estática de 180Pa. Dimensões: 484x221x274 mm.</t>
  </si>
  <si>
    <t>VEX 02. Ventilador de extracção helicocentrífugo para conduta com baixo perfil. Fabricado em material plástico, com caixa de bornes externa orientável 360º e corpo activo desmontável.  O motor será monofásico 230V-50Hz de 2 velocidades, velocidade regulável, com rotor em curto-circuito. IP 44, com protecção térmica de rearme automático. Caudal de extracção de 210 m3/h, potência máxima 30W, pressão estática de 75Pa. Dimensões: 462x204x252 mm.</t>
  </si>
  <si>
    <t>VEX 03. Ventiladores de extracção helicocentrífugos para conduta com baixo perfil,em material plástico ou em chapa de aço galvanizado, caixa de bornes externa e corpo activo desmontável. O motor será monofásico de 2 velocidades, velocidade regulável, com rotor em curto-circuito. classe F, rolamentos lubrificados.IP 44. Com protecção térmica de rearme automático. Caudal de extracção de 1350 m3/h, pressão estática de 70Pa. Dimensões (CxLxA) 350x450x336 mm, Peso 14kg, Potência eléctrica 255W/1,2A.</t>
  </si>
  <si>
    <t>VEX 4.1. Ventiladores de extracção helicocentrífugos para conduta com baixo perfil,em material plástico ou em chapa de aço galvanizado, caixa de bornes externa e corpo activo desmontável. O motor será monofásico de 2 velocidades, velocidade regulável, com rotor em curto-circuito. classe F, rolamentos lubrificados.IP 44. Com protecção térmica de rearme automático. Caudal de extracção de 800 m3/h, pressão estática de 160Pa. Dimensões (CxLxA) 302x233x288 mm, Peso 4.9 kg, Potência eléctrica 120W/0,5A.</t>
  </si>
  <si>
    <t>VEX 4.2. Ventiladores de extracção helicocentrífugos para conduta com baixo perfil,em material plástico ou em chapa de aço galvanizado, caixa de bornes externa e corpo activo desmontável. O motor será monofásico de 2 velocidades, velocidade regulável, com rotor em curto-circuito. classe F, rolamentos lubrificados.IP 44. Com protecção térmica de rearme automático.Caudal de extracção de 875 m3/h, pressão estática de 120Pa. Dimensões (CxLxA) 302x233x288 mm, Peso 4.9 kg, Potência eléctrica 120W/0,5A.</t>
  </si>
  <si>
    <t>CONDICIONAMENTO ACÚSTICO</t>
  </si>
  <si>
    <t xml:space="preserve">Atenuador acústico. Concebido com um invólucro exterior composto por um tubo Spiro de costura espiral e um tubo interior de chapa de aço galvanizada perfurada. O espaço entre os dois invólucros é preenchido com lã mineral de alta densidade de espessura 50 mm. Será instalado tecido de fibra de vidro entre a chapa perfurada e o material absorvente de modo a evitar que a lã mineral se desagregue e entre nos espaços ou condutas. </t>
  </si>
  <si>
    <t>AA 01. DN315, diêmetro exterior 465 mm, comprimento 600 mm.</t>
  </si>
  <si>
    <t>9.1.2</t>
  </si>
  <si>
    <t>AA 02. DN160, diêmetro exterior 270 mm, comprimento 600 mm.</t>
  </si>
  <si>
    <t>9.1.3</t>
  </si>
  <si>
    <t>AA 03. DN250, diêmetro exterior 310 mm, comprimento 600 mm.</t>
  </si>
  <si>
    <t>DIFUSORES LINEARES</t>
  </si>
  <si>
    <t>Os difusores de tecto lineares com fendas para insuflação ou extracção, de efeito de tecto optimizado. Serão de 1 ou duas vias, o jacto de ar será insuflado horizontalmente 180 º em 1 ou 2 direcções ou verticalmente, consoante a disposição do espaço em questão. A orientação do jacto de ar bem como o comprimento final poderá ser efectuada em obra. Os difusores possuirão deflectores em alumínio reguláveis individualmente. Serão em alumínio anodizado à cor natural. Fornecido com pleno de ligação. Os difusores deverão albergar todos os parametros listados em C.E.</t>
  </si>
  <si>
    <t>DIF 01. Difusores lineares de 2 vias, para insuflação. Dimensões: C1000xL125xA275 mm. Fornecido com pleno de ligação.</t>
  </si>
  <si>
    <t>DIF 02. Difusores lineares de 2 vias, paraextracção. Dimensões: C1000xL125xA275 mm. Fornecido com pleno de ligação.</t>
  </si>
  <si>
    <t>DIF 03. Difusores lineares de 2 vias, para insuflação. Dimensões: C875xL125xA275 mm. Fornecido com pleno de ligação.</t>
  </si>
  <si>
    <t>DIF 04. Difusores lineares de 2 vias, para extracção. Dimensões: C875xL125xA275 mm. Fornecido com pleno de ligação.</t>
  </si>
  <si>
    <t>DIF 05. Difusores lineares de 1 via, para insuflação. Dimensões: C1000xL125xA275 mm. Fornecido com pleno de ligação.</t>
  </si>
  <si>
    <t>DIF 06. Difusores lineares de 1 via, para extracção. Dimensões: C1000xL125xA275 mm. Fornecido com pleno de ligação.</t>
  </si>
  <si>
    <t>DIF NT1. Difusores lineares de 1 via, para extracção. Dimensões: C1000xL125xA275 mm. Difusor falso, sem pleno de ligação.</t>
  </si>
  <si>
    <t>DIF NT2. Difusores lineares de 2 vias, para extracção. Dimensões: C1000xL125xA275 mm. Difusor falso, sem pleno de ligação.</t>
  </si>
  <si>
    <t xml:space="preserve">GRELHAS </t>
  </si>
  <si>
    <t>Grelhas (deverão albergar todos os parametros listados em C.E):</t>
  </si>
  <si>
    <t>GR 01. Grelhas de transferências acústicas, para instaçalão na porta ou paredes, serão constituidas por duas grelhas cujas faces internas encontrar-se-ão revestidas por isolamento acústico. A sua fixação será feita por um aro de suporte colocado na parede ou porta. A grelha podera ser montada em parede de quanquer espessura. Dimensões: C770xA130 mm.</t>
  </si>
  <si>
    <t>GR 02. Grelha exterior anti-chuva, em alumínio extrudido, com acabamento em alumínio anodizado e com rede anti-retorno em aço galvanizado. Inclui pleno de ligação. Dimensões 600x500 mm.</t>
  </si>
  <si>
    <t>GR 03. Grelhas de transferências acústicas, para instaçalão na porta ou paredes, serão constituidas por duas grelhas cujas faces internas encontrar-se-ão revestidas por isolamento acústico. A sua fixação será feita por um aro de suporte colocado na parede ou porta. A grelha podera ser montada em parede de quanquer espessura. Dimensões: C562xA130 mm.</t>
  </si>
  <si>
    <t>GR 04. Grelhas de retorno em alumínio para chão. Fabricadas em perfil de alumínio extrudido, anodizado à cor natural, com execução especial e acabamento e cor a definir pela arquitectura. As partes posteriores são feitas a partir de chapa de aço com superfície fosfatada. A grelha será fornecida com registo de caudal para equilibrio da rede e pleno de ligação a conduta. Dimensões: 525x225 mm.</t>
  </si>
  <si>
    <t xml:space="preserve">GR 05. Grelhas de extracção murais, constituídas por alhetas móveis que permitirão simples ou dupla deflexão. Fabricadas em aço pintado de branco, RAL 9010 ou em alumínio natural. Fixação é feita por clips. As grelhas deverão ser fornecidas com pleno de ligação. Dimensões: 400x200mm. </t>
  </si>
  <si>
    <t xml:space="preserve">GR 06. Grelhas de extracção murais, constituídas por alhetas móveis que permitirão simples ou dupla deflexão. Fabricadas em aço pintado de branco, RAL 9010 ou em alumínio natural. Fixação é feita por clips. As grelhas deverão ser fornecidas com pleno de ligação. Dimensões: 300x100mm. </t>
  </si>
  <si>
    <t>11.8</t>
  </si>
  <si>
    <t>GR 07. Grelha linear de extracção continua para instalação no tecto falso, construída em alumínio extrudido, constituídas por alhetas fixas direitas de simples deflexão. A grelha será composta por barras fixas e será fixada por clips ao pleno ou ao contra-aro. Fornecida com pleno de ligaçã.  Dimensões: 600x150 mm.</t>
  </si>
  <si>
    <t>11.9</t>
  </si>
  <si>
    <t>GR 08. Grelha exterior anti-chuva, em alumínio extrudido, com acabamento em alumínio anodizado e com rede anti-retorno em aço galvanizado. Inclui pleno de ligação. Dimensões 600x300 mm.</t>
  </si>
  <si>
    <t>11.10</t>
  </si>
  <si>
    <t>GR 09. Grelha exterior anti-chuva, em alumínio extrudido, com acabamento em alumínio anodizado e com rede anti-retorno em aço galvanizado. Inclui pleno de ligação. Dimensões 1000x500 mm.</t>
  </si>
  <si>
    <t>11.11</t>
  </si>
  <si>
    <t>GR 10. Grelha em alumínio, própria para montagem exterior, conferindo uma boa protecção á incidência directa da chuva e oferecendo protecção á passagem de pássaros e insectos. Rede de protecção em aço galvanizado com malha de 20x20 mm. Dimensões 800x825 mm.</t>
  </si>
  <si>
    <t>11.12</t>
  </si>
  <si>
    <t>GR 11. Grelha em alumínio, própria para montagem exterior, conferindo uma boa protecção á incidência directa da chuva e oferecendo protecção á passagem de pássaros e insectos. Rede de protecção em aço galvanizado com malha de 20x20 mm. Dimensões 800x825 mm.</t>
  </si>
  <si>
    <t>11.13</t>
  </si>
  <si>
    <t>GR 12. Grelhas de retorno com malha reticulada 15x15 mm, para instalação no plenos de retorno da unidades interiores UI 01 a UI 03. A área útil de passagem não poderá ser inferior a 70% da área bruta. Construídas em alumínio. Cor e acabamento a definir pela arquitectura. Dimensões: 400x200 mm.</t>
  </si>
  <si>
    <t>11.14</t>
  </si>
  <si>
    <t>GR 13. ver item 6.3</t>
  </si>
  <si>
    <t>11.15</t>
  </si>
  <si>
    <t>GR 14. Grelha exterior anti-chuva, em alumínio extrudido, com acabamento em alumínio anodizado e com rede anti-retorno em aço galvanizado. Inclui pleno de ligação. Dimensões 300x200 mm.</t>
  </si>
  <si>
    <t>11.16</t>
  </si>
  <si>
    <t xml:space="preserve">GR 15. Grelhas de extracção murais, constituídas por alhetas móveis que permitirão simples ou dupla deflexão. Fabricadas em aço pintado de branco, RAL 9010 ou em alumínio natural. Fixação é feita por clips. As grelhas deverão ser fornecidas com pleno de ligação. Dimensões: 600x200mm. </t>
  </si>
  <si>
    <t>11.17</t>
  </si>
  <si>
    <t xml:space="preserve">GR 16. Grelhas de extracção murais, constituídas por alhetas móveis que permitirão simples ou dupla deflexão. Fabricadas em aço pintado de branco, RAL 9010 ou em alumínio natural. Fixação é feita por clips. As grelhas deverão ser fornecidas com pleno de ligação. Dimensões: 300x150mm. </t>
  </si>
  <si>
    <t>11.18</t>
  </si>
  <si>
    <t xml:space="preserve">GR 17. Grelhas de extracção murais, constituídas por alhetas móveis que permitirão simples ou dupla deflexão. Fabricadas em aço pintado de branco, RAL 9010 ou em alumínio natural. Fixação é feita por clips. As grelhas deverão ser fornecidas com pleno de ligação. Dimensões: 600x300mm. </t>
  </si>
  <si>
    <t>VÁLVULAS DE EXTRACÇÃO</t>
  </si>
  <si>
    <t>VE 01. Válvulas de extracção para pequenos caudais, aplicável numa zona de pressão de 40-150Pa, de caudal regulável, construído em material plástico branco resistente à humidade, instaladas no tecto falso. DN100.</t>
  </si>
  <si>
    <t>REGISTOS CORTA-FOGO</t>
  </si>
  <si>
    <t>Registos corta-fogo rectangulares 400ºC, 2h, incluindo mecanismo de comando por fusível térmico e por  telecomando, conforme descrito no C.E.</t>
  </si>
  <si>
    <t>RCF160. Diâmetro nominal DN160.</t>
  </si>
  <si>
    <t>RCF 250. Diâmetro nominal DN250.</t>
  </si>
  <si>
    <t>TERMINAIS DE CONDUTA / CHAPÉUS DE DESCARGA</t>
  </si>
  <si>
    <t xml:space="preserve">Chapéus para descarga/exaustão do ar viciado e admissão de ar novo, construídos em chapa de aço galvanizado ou inoxidável, ligação directa ou flangeada a conduta de extracção e insuflação. </t>
  </si>
  <si>
    <t>DN200</t>
  </si>
  <si>
    <t>DN250</t>
  </si>
  <si>
    <t>DN355</t>
  </si>
  <si>
    <t>DN400</t>
  </si>
  <si>
    <t>CONDUTAS</t>
  </si>
  <si>
    <t>Conduta cilíndrica para insuflação em chapa de aço galvanizado tipo spiro, isolada pelo exterior com 30 mm de isolamento térmico e forra mecânica em chapa de alumínio 0.5 mm nas condutas que circulam a vista, espessura de 0.63 mm, conforme o C. E., fornecida completa incluindo montagem e transformações.</t>
  </si>
  <si>
    <t>15.1.1</t>
  </si>
  <si>
    <t>DN100</t>
  </si>
  <si>
    <t>15.1.2</t>
  </si>
  <si>
    <t>DN125</t>
  </si>
  <si>
    <t>15.1.3</t>
  </si>
  <si>
    <t>Fornecimento e assentamento pavimento em Lioz branco com acabamento serrado com 30mm de espessura assente sobre apoios, para definições geométricas / inícios de assentamento / alinhamentos de assentamento ver peças desenhadas. Incluindo apoios, cortes, remates, com todos os materiais e trabalhos inerentes. Tudo conforme desenhos e Caderno de Encargos. (PAV.6A)</t>
  </si>
  <si>
    <t>14.1.13</t>
  </si>
  <si>
    <t>Fornecimento e assentamento de chapa de aço de 5mm de espessura com relevo (gotas), para definições geométricas / inícios de assentamento / alinhamentos de assentamento ver peças desenhadas. Incluindo apoios, cortes, remates, com todos os materiais e trabalhos inerentes. Tudo conforme desenhos e Caderno de Encargos. (PAV.7)</t>
  </si>
  <si>
    <t>14.1.14</t>
  </si>
  <si>
    <t>Fornecimento e assentamento de placas tipo "Viroc DAL" com 1500mmx600mm com 28mm de espessura Negro, para definições geométricas / inícios de assentamento / alinhamentos de assentamento ver peças desenhadas. Incluindo apoios, cortes, remates, com todos os materiais e trabalhos inerentes. Tudo conforme desenhos e Caderno de Encargos. (PAV.8)</t>
  </si>
  <si>
    <t>14.1.15</t>
  </si>
  <si>
    <t>Fornecimento e assentamento de placas tipo "Roofmate LG-X" com protecção mecânica assente sobre betonilha, para definições geométricas / inícios de assentamento / alinhamentos de assentamento ver peças desenhadas. Incluindo apoios, cortes, remates, com todos os materiais e trabalhos inerentes. Tudo conforme desenhos e Caderno de Encargos. (PAV.9)</t>
  </si>
  <si>
    <t>RODAPÉS</t>
  </si>
  <si>
    <t>14.2.1</t>
  </si>
  <si>
    <t>Fornecimento e assentamento de rodapé em madeira para pintar com 0,10x0,015m ,para definições geométricas / inícios de assentamento / alinhamentos de assentamento ver peças desenhadas. Incluindo fixações de acordo com indicações de fornecedor das madeira,colas de assentamento,selagens de juntas,acabamento final, cortes, remates, com todos os materiais e trabalhos inerentes. Tudo conforme desenhos e Caderno de Encargos.</t>
  </si>
  <si>
    <t>14.2.2</t>
  </si>
  <si>
    <t>Na quantificação dos trabalhos de restauro adoptaram-se de um modo geral as mesmas referências, respeitando a natureza dos trabalhos e integrando no texto dos articulados, as quantificações o mais aproximadas possíveis, respeitando as indicações do projecto de execução de arquitectura, com o objectivo de assegurar a execução integral dos trabalhos inerentes a cada uma das "unidades" a restaurar, incluíndo a resolução das situações imprevistas na fase de projecto.</t>
  </si>
  <si>
    <t>1.3</t>
  </si>
  <si>
    <t>Plano de Segurança e Saúde</t>
  </si>
  <si>
    <t>Deverá o Empreiteiro apresentar antes do início dos trabalhos e de acordo com a legislação em vigor, um Plano de Segurança e Saúde, assim como a indicação do respectivo responsável e coordenador durante os trabalhos que constituem esta empreitada.</t>
  </si>
  <si>
    <t>1.4</t>
  </si>
  <si>
    <t>Local da intervenção</t>
  </si>
  <si>
    <t>O local da obra será entregue ao Empreiteiro no estado em que actualmente se encontra. Deverá o Empreiteiro contar na sua proposta com a sua limpeza, remoção de entulhos ou materiais que pela sua natureza ou estado de conservação, criem embaraços ao decorrer da obra e que o Dono da Obra julgue conveniente retirar. O empreiteiro terá de executar a limpeza final da obra, após a sua conclusão, sendo da sua conta o respectivo encargo.</t>
  </si>
  <si>
    <t>TRABALHOS PREPARATÓRIOS E ESTALEIRO</t>
  </si>
  <si>
    <t>vg</t>
  </si>
  <si>
    <t>2,2</t>
  </si>
  <si>
    <t>2,3</t>
  </si>
  <si>
    <t>ARQUIOLOGIA</t>
  </si>
  <si>
    <t xml:space="preserve">Acompanhamento arquiologico durante os trabalhos que envolva, revolvimentos de terra, como a realização de desaterros, a abertura de valas e outros passíveis de eventual afectação arqueológica, incluindo caracterização dos depósitos estratigráficos e a recolha de materiais arqueológicos, bem como a identificação e registo de estruturas que possam ocorrer, com todos os materiais e trabalhos inerentes, conforme desenhos de pormenor e especificações do Caderno de Encargos. </t>
  </si>
  <si>
    <t xml:space="preserve">Proposta de preço/dia para o trabalho durante 120 dias de acompanhamento arqueológico por parte de dois Arqueólogos sendo um Arqueólogo-director devendo neste preço estar incluídos os necessários registos, tratamento de espólio e relatório que levarão mais 40 dias </t>
  </si>
  <si>
    <t>Proposta de preço/dia durante 120 dias para trabalho de dois assistentes</t>
  </si>
  <si>
    <t>Nota : Considera-se incluido nos artigos deste capitulo, todos os trabalhos de  demolição  com   meios   braçais   ou   mecânicos, remoção do local da demolição  e colocação em deposito  dentro da  obra,  remoção  do  deposito  para  transporte  a   vazadouro, escoramentos e andaimes, tapumes, limpeza de todas as zonas afectadas após a execução das demolições.</t>
  </si>
  <si>
    <t>TRABALHOS NO EXTERIOR DO EDIFICIO</t>
  </si>
  <si>
    <t>Remoção de vãos, portas e janelas, exteriores  existentes,   para posterior  tapamento com  alvenarias  ou para colocação  de vãos novos,  incluindo todos  os  remates  necessários  para receber o novo tratamento.</t>
  </si>
  <si>
    <t>un</t>
  </si>
  <si>
    <t>Demolição de paredes exteriores para colocação de  novos  vãos, incluindo todos  os   remates  necessários  para   receber o novo tratamento, conforme    desenhos   de   vermelhos  e  amarelos e Cadernos de Encargos.</t>
  </si>
  <si>
    <t>m3</t>
  </si>
  <si>
    <t>Demolição do revestimento da cobertura, incluindo todos  os   remates  necessários  para   receber o novo tratamento, conforme    desenhos   de   vermelhos  e  amarelos e Cadernos de Encargos.</t>
  </si>
  <si>
    <t>TRABALHOS NO INTERIOR DO EDIFICIO</t>
  </si>
  <si>
    <t>Remoção de vãos de porta e janelas interiores, incluindo  todos  os  remates   necessários  para  receber o novo tratamento,   conforme   desenhos   de   vermelhos  e amarelos e Cadernos de Encargos.</t>
  </si>
  <si>
    <t>Remoção equipamentos sanitários, incluindo  todos  os  remates   necessários  para  receber o novo tratamento,   conforme   desenhos   de   vermelhos  e amarelos e Cadernos de Encargos.</t>
  </si>
  <si>
    <t>Demolição de paredes para colocação colocação da nova compartimentação, incluindo todos  os   remates  necessários  para   receber o novo tratamento, conforme    desenhos   de   vermelhos  e  amarelos e Cadernos de Encargos.</t>
  </si>
  <si>
    <t>Demolição do revestimento de pisos existentes para a colocação colocação da nova compartimentação e novos revestimentos, incluindo todos  os   remates  necessários  para   receber o novo tratamento, conforme    desenhos   de   vermelhos  e  amarelos e Cadernos de Encargos.</t>
  </si>
  <si>
    <t>m2</t>
  </si>
  <si>
    <t>Demolição do tectos falsos existentes para a colocação colocação da nova compartimentação e novos revestimentos, incluindo todos  os   remates  necessários  para   receber o novo tratamento, conforme    desenhos   de   vermelhos  e  amarelos e Cadernos de Encargos.</t>
  </si>
  <si>
    <t>CONSERVAÇÃO E LIMPEZA</t>
  </si>
  <si>
    <t>PAREDES</t>
  </si>
  <si>
    <t>Recuparação e reparação de paredes  existente exteriores,  para  aplicação pintura, com argamassa para reabilitação de rebocos tipo "RBR 20" tipo "Secil",  conforme  caderno   de  encargos  e  peças desenhadas, incluindo  eventual  substituição  dos  materiais  em casos pontuais  a  indicar pela fiscalização. (RV.E.4)</t>
  </si>
  <si>
    <t>VÃOS</t>
  </si>
  <si>
    <t>Vãos  existentes exteriores,  a  recuperar  ou  substituir  por   réplicas, com integral respeito pelas dimensões, formas  e  materiais, conforme  caderno  de  encargos e peças desenhadas.</t>
  </si>
  <si>
    <t>- Guarnecimento    de    vãos :   Recuperação   de  existentes ou substituição por réplica</t>
  </si>
  <si>
    <t>- Ferrragens  /  Acessórios :   Recuperação   de   existentes   ou substituição por réplica</t>
  </si>
  <si>
    <t>- Acabamentos : Pintura apropriada  para  o material, sobre preparação conviniente.</t>
  </si>
  <si>
    <t>- Soleiras peitoris : Recuperação  de  existentes  ou  substituição por réplica</t>
  </si>
  <si>
    <t>5.2.1.1</t>
  </si>
  <si>
    <t>Vão tipo A.VE.02</t>
  </si>
  <si>
    <t>5.2.1.2</t>
  </si>
  <si>
    <t>Portadas do vão tipo A.VE.03</t>
  </si>
  <si>
    <t>5.2.1.3</t>
  </si>
  <si>
    <t>Vão tipo B.VE.02</t>
  </si>
  <si>
    <t>5.2.1.4</t>
  </si>
  <si>
    <t>Vão tipo B.VE.06</t>
  </si>
  <si>
    <t>5.2.1.5</t>
  </si>
  <si>
    <t>Vão tipo B.VE.07</t>
  </si>
  <si>
    <t>5.2.1.6</t>
  </si>
  <si>
    <t>Vão tipo B.VE.09</t>
  </si>
  <si>
    <t>5.2.2</t>
  </si>
  <si>
    <t>Vãos  existentes interiores,  a  recuperar  ou  substituir  por   réplicas, com integral respeito pelas dimensões, formas  e  materiais, conforme  caderno  de  encargos e peças desenhadas.</t>
  </si>
  <si>
    <t>5.2.2.1</t>
  </si>
  <si>
    <t>Vão tipo A.VI.06</t>
  </si>
  <si>
    <t>5.2.2.2</t>
  </si>
  <si>
    <t>Vão tipo A.VI.08</t>
  </si>
  <si>
    <t>5.2.2.3</t>
  </si>
  <si>
    <t>Vão tipo A.VI.09</t>
  </si>
  <si>
    <t>5.2.2.4</t>
  </si>
  <si>
    <t>Vão tipo B.VI.03</t>
  </si>
  <si>
    <t>5.2.2.5</t>
  </si>
  <si>
    <t>Vão tipo B.VI.04</t>
  </si>
  <si>
    <t>5.2.2.6</t>
  </si>
  <si>
    <t>Vão tipo B.VI.05</t>
  </si>
  <si>
    <t>5.2.2.7</t>
  </si>
  <si>
    <t>Vão tipo B.VI.07</t>
  </si>
  <si>
    <t>5.2.2.8</t>
  </si>
  <si>
    <t>Vão tipo B.VI.08</t>
  </si>
  <si>
    <t>5.2.2.9</t>
  </si>
  <si>
    <t>Vão tipo B.VI.09</t>
  </si>
  <si>
    <t>5.2.2.10</t>
  </si>
  <si>
    <t>Vão tipo B.VI.12</t>
  </si>
  <si>
    <t>5.2.2.11</t>
  </si>
  <si>
    <t>Vão tipo B.VI.13</t>
  </si>
  <si>
    <t>5.2.2.12</t>
  </si>
  <si>
    <t>Vão tipo B.VI.14</t>
  </si>
  <si>
    <t>5.2.2.13</t>
  </si>
  <si>
    <t>Vão tipo B.VI.15</t>
  </si>
  <si>
    <t>5.2.2.14</t>
  </si>
  <si>
    <t>Vão tipo B.VI.16</t>
  </si>
  <si>
    <t>5.2.2.15</t>
  </si>
  <si>
    <t>Vão tipo B.VI.19</t>
  </si>
  <si>
    <t>5.2.2.16</t>
  </si>
  <si>
    <t>Vão tipo B.VI.20</t>
  </si>
  <si>
    <t>Recuparação e reparação de cantarias, reparado,  conforme  caderno   de  encargos  e  peças desenhadas, incluindo  eventual  substituição  dos  materiais  em casos pontuais  a  indicar pela fiscalização.</t>
  </si>
  <si>
    <t>5.3.2</t>
  </si>
  <si>
    <t>Recuperação, limpeza de guardas existente, conforme  caderno  de  encargos e peças desenhadas, incluindo eventual substituição  dos materiais em casos pontuais a indicar pela fiscalização.</t>
  </si>
  <si>
    <t>5.3.2.1</t>
  </si>
  <si>
    <t>5.3.2.2</t>
  </si>
  <si>
    <t>CONSTITUIÇÃO DE PAVIMENTOS E PAREDES</t>
  </si>
  <si>
    <t>PAVIMENTOS</t>
  </si>
  <si>
    <t>Fornecimento e aplicação de pintura a tinta de esmalte sobre contrapacado marítimo, todos os trabalhos  e materiais, conforme desenhos de pormenor e C.E..  (RV.E.6)</t>
  </si>
  <si>
    <t>16.2.7</t>
  </si>
  <si>
    <t>Fornecimento e aplicação de pintura tipo "CINOXANO de CIN", todos os trabalhos  e materiais, conforme desenhos de pormenor e C.E..  (RV.E.7)</t>
  </si>
  <si>
    <t>16.3</t>
  </si>
  <si>
    <t>16.3.1</t>
  </si>
  <si>
    <t>Fornecimento e aplicação de pintura tipo "CINOXANO de CIN", todos os trabalhos  e materiais, conforme desenhos de pormenor e C.E..  (RV.I.1)</t>
  </si>
  <si>
    <t>16.3.2</t>
  </si>
  <si>
    <t>Fornecimento e aplicação de pintura a tinta de esmalte sobre contrapacado marítimo, todos os trabalhos  e materiais, conforme desenhos de pormenor e C.E..  (RV.I.3 + RV.I.3A)</t>
  </si>
  <si>
    <t>16.3.3</t>
  </si>
  <si>
    <t>PVR1. Dimensões: 300x200mm.</t>
  </si>
  <si>
    <t>PVC2. Dimensões: 400x300mm.</t>
  </si>
  <si>
    <t>PVR3. Dimensões: 500x400mm.</t>
  </si>
  <si>
    <t>TUBAGENS</t>
  </si>
  <si>
    <t>Rede hidráulica da tubagem do sistema de climatização, realizada em cobre incluindo todos os trabalhos de instalação, desengorduramento e pintura, isolada e com forra mecânica conforme C.E.</t>
  </si>
  <si>
    <t>17.1.1</t>
  </si>
  <si>
    <t>Ф 20 mm.</t>
  </si>
  <si>
    <t>17.1.2</t>
  </si>
  <si>
    <t>Ф 22 mm.</t>
  </si>
  <si>
    <t>17.1.3</t>
  </si>
  <si>
    <t>Ф28 mm.</t>
  </si>
  <si>
    <t>17.1.4</t>
  </si>
  <si>
    <t>Ф35 mm.</t>
  </si>
  <si>
    <t>17.1.5</t>
  </si>
  <si>
    <t>Ф42 mm.</t>
  </si>
  <si>
    <t>17.1.6</t>
  </si>
  <si>
    <t>Ф54 mm.</t>
  </si>
  <si>
    <t>Rede hidráulica da tubagem do sistema de climatização, realizada em aço incluindo todos os trabalhos de instalação, desengorduramento e pintura, isolada e com forra mecânica conforme C.E.</t>
  </si>
  <si>
    <t>17.2.1</t>
  </si>
  <si>
    <t>DN65</t>
  </si>
  <si>
    <t>17.2.2</t>
  </si>
  <si>
    <t>Tubagem em PEAD para rede de descarga de condensados, incluindo acessórios de ligação, suportagem e terminais sifonados.</t>
  </si>
  <si>
    <t>Todos os trabalhos de construção civil para instalação da rede hidráulica de AVAC do Corpo e construção do maciço (conforme descrição em CE) para unidade exterior.</t>
  </si>
  <si>
    <t>COLECTOR/DISTRIBUIDOR</t>
  </si>
  <si>
    <t>Colector/ Distribuidor de ida e retorno em aço conforme C.E. e de acordo com peças desenhadas. Fornecido completo incluindo isolamento térmico, forra mecânica, válvulas de corte, válvula balanceadora, termometro, manómetro, purgador de ar.</t>
  </si>
  <si>
    <t>VÁLVULAS</t>
  </si>
  <si>
    <t>Válvulas balanceadora para equilibragem dos ramais, corpo em ferro fundido, pbturador em bronze, incluindo tomadas de pressão. Pressão máxima, 16 bar, temperatura máxima, 110 ºC. Ligações PN 16 para acoplar a contra flanges ISSO 7005-1.</t>
  </si>
  <si>
    <t>DN18</t>
  </si>
  <si>
    <t>DN20</t>
  </si>
  <si>
    <t>DN25</t>
  </si>
  <si>
    <t>DN28</t>
  </si>
  <si>
    <t>19.1.5</t>
  </si>
  <si>
    <t>DN40</t>
  </si>
  <si>
    <t>Válvulas corte</t>
  </si>
  <si>
    <t>DN90</t>
  </si>
  <si>
    <t>CONTADORES DE ENTALPIA</t>
  </si>
  <si>
    <t>20.1</t>
  </si>
  <si>
    <t>Integrador  Electrónico  com  bateria  de  litío  para  10 anos,  saída  por  impulsos,  M-Bus  e  Interface  óptico  para  leitura  de  energia  e  volume,  entrada  para  par  de  sondas  tipo Pt100  ou  Pt500,  incluindo adaptador para fixação mural.</t>
  </si>
  <si>
    <t>20.2</t>
  </si>
  <si>
    <t xml:space="preserve">Contador de Água Roscado,  130mm tipo "Multi-Jet", PN16, p/ montagem em tubagem horizontal, temp. Máx.120ºC, </t>
  </si>
  <si>
    <t>20.3</t>
  </si>
  <si>
    <t>Par de sondas de temperatura Pt100 com cabo de 2m, baínha com 26mm de comprimento (M10x1), diametro 3,5mm, gama de medida 0…140ºC, para montagem compacta.</t>
  </si>
  <si>
    <t>SISTEMA DE TRATAMENTO DE ÁGUA DA REDE HIDRÁULICA DE CLIMATIZAÇÃO</t>
  </si>
  <si>
    <t>21.1</t>
  </si>
  <si>
    <t>Sistema de tratamento de águas conforme CE, incluindo todos os acessórios necessários, tubagens, válvulas, filtros.</t>
  </si>
  <si>
    <t>SISTEMA SOLAR TÉRMICO</t>
  </si>
  <si>
    <t>22.1</t>
  </si>
  <si>
    <t>PAINEL SOLAR, CIRCUITO HIDRÁULICO PRIMÁRIO SOLAR E CONTROLO</t>
  </si>
  <si>
    <t>22.1.1</t>
  </si>
  <si>
    <t>Colectores solares (CS) térmicos, absorvedor estruturado de cobre em toda a superfície, revestimento por vácuo altamente selectivo, com área de 2,57 m2 , com  FUL de 3.1 W/ (m2ºK) e rendimento óptico de aproximadamente 95%. A x L x P: 1239 x 2079 x 100 mm</t>
  </si>
  <si>
    <t>22.1.2</t>
  </si>
  <si>
    <t xml:space="preserve">Purgadores de ar com capacidade para resistir a 200ºC </t>
  </si>
  <si>
    <t>22.1.3</t>
  </si>
  <si>
    <t>Vaso de expansão do sistema solar, com capacidade de 18L.</t>
  </si>
  <si>
    <t>22.1.4</t>
  </si>
  <si>
    <t>Válvulas de corte</t>
  </si>
  <si>
    <t>22.1.5</t>
  </si>
  <si>
    <t>Válvulas  de 3 vias motorizadas DN15, Kvs=10 m3/h</t>
  </si>
  <si>
    <t>22.1.6</t>
  </si>
  <si>
    <t>Válvula termostática de segurança para sistema de AQS. Gama de regulação 40ºC-55ºC.</t>
  </si>
  <si>
    <t>22.1.7</t>
  </si>
  <si>
    <t>Vaso de expansão fechado para instalações de aquecimento, com capacidade de 35L.</t>
  </si>
  <si>
    <t>22.1.8</t>
  </si>
  <si>
    <t>Estrutura metálica de de suporte dos painéis</t>
  </si>
  <si>
    <t>22.1.9</t>
  </si>
  <si>
    <t>Controlador do sistema solar. Termóstato diferencial. Fornecido com 2 sondas de temperatura e respectivos cabos de ligação. Saída em relé. Alimentado a 230V, monofásico.</t>
  </si>
  <si>
    <t>22.1.10</t>
  </si>
  <si>
    <t>Tubagem em cobre, para sistema solar primário, com isolamento tipo armaflex de 19 mm e forra mecânica nos troços no exterior</t>
  </si>
  <si>
    <t>22.1.11</t>
  </si>
  <si>
    <t>Tubagem em cobre DN15</t>
  </si>
  <si>
    <t>22.1.12</t>
  </si>
  <si>
    <t>Anti-congelante não tóxico (tipo glicol) para primário do sistema solar.</t>
  </si>
  <si>
    <t>22.1.13</t>
  </si>
  <si>
    <t>BCS. Bomba de circulação do sistema solar, caudal constante 160l/h, 5 mca, incluíndo válvulas de corte, de regulação, filtro em Y, válvula anti-retorno, sistema de medição da pressão, válvula de pressão diferencial do filtro.</t>
  </si>
  <si>
    <t>22.1.14</t>
  </si>
  <si>
    <t>Termóstato de segurança para limitar temperatura de depósito até um máximo de 90ºC para dep. 200L.</t>
  </si>
  <si>
    <t>22.1.15</t>
  </si>
  <si>
    <t>Depósito para acumulação de águas quentes santárias, em aço com revestimento epoxídico com capacidade de 200L, para instalação vertical. Resistência eléctrica com potência de 6 kW com possibilifade de programação diária.</t>
  </si>
  <si>
    <t>22.1.16</t>
  </si>
  <si>
    <t>Acessórios para depósitos incluíndo válvulas de corte, termómetros, manómetros, sondas de temperatura, válvulas de segurança, purgadores.</t>
  </si>
  <si>
    <t>QUADRO ELÉCTRICO E DE CONTROLO</t>
  </si>
  <si>
    <t>23.1</t>
  </si>
  <si>
    <t>QAVAC. Quadro de AVAC composto de: Armário metálico de classe II com porta opaca, incluindo barramentos, sub-barramentos, sinalizadores em led, todos os acessórios de comando, contactores, protecção, descarregadores de sobretensões, arrancadores progressivos Icc ≥ 10kA, montagem justaposta à parede, IP43, reserva de espaço de 30%.</t>
  </si>
  <si>
    <t>23.2</t>
  </si>
  <si>
    <t>Sistema de comando e controlo incluindo controlador, equipamento de campo (sensores, sondas), cablagens, programação, para o correcto funcionamento da instalação.</t>
  </si>
  <si>
    <t>23.3</t>
  </si>
  <si>
    <t>ENSAIOS E TELAS FINAIS</t>
  </si>
  <si>
    <t>23.3.1</t>
  </si>
  <si>
    <t>Execução de todos os ensaios e experiências inerentes à presente empreitada, de acordo com as especificações técnicas</t>
  </si>
  <si>
    <t>23.3.2</t>
  </si>
  <si>
    <t>Fornecimento de telas finais e instruções de funcionamento e manutenção.</t>
  </si>
  <si>
    <t>23.3.3</t>
  </si>
  <si>
    <t>Garantia e assistência técnica no prazo da garantia</t>
  </si>
  <si>
    <t>GERAIS (incluído nos. parciais)</t>
  </si>
  <si>
    <t>Projecto de montagem para aprovação prévia contendo:</t>
  </si>
  <si>
    <t>24.1.1</t>
  </si>
  <si>
    <t>Desenhos de montagem com ilustração dos pormenores indispensáveis à instalação de todos os equipamentos, redes hidráulicas, redes aerólicas redes de cabos eléctricos e esquemas eléctricos de potência, comando controle e sinalização.</t>
  </si>
  <si>
    <t>24.1.2</t>
  </si>
  <si>
    <t>Memória descritiva dos processos de montagem.</t>
  </si>
  <si>
    <t>24.1.3</t>
  </si>
  <si>
    <t>Conjunto de catálogos técnicos de todos os equipamentos propostos com as respectivas instruções de montagem dos fabricantes correspondentes.</t>
  </si>
  <si>
    <t>Meios Auxiliares:</t>
  </si>
  <si>
    <t>24.2.1</t>
  </si>
  <si>
    <t>Meios auxiliares para reparação e pintura de superfícies danificadas devido à instalação dos equipamentos e redes de AVAC.</t>
  </si>
  <si>
    <t>24.2.2</t>
  </si>
  <si>
    <t>Pintura de todas as redes de condutas tubagem, canalizações eléctricas e prateleiras metálicas que corram à vista (fora de tectos-falsos) incluindo redes no exterior com Wash Primer (para galvanizado) e duas demãos de tinta de esmalte com borracha clora</t>
  </si>
  <si>
    <t>24.2.3</t>
  </si>
  <si>
    <t>sinalização do tipo de instalação de cada canalização com a sinalética correspondente;</t>
  </si>
  <si>
    <t>24.2.4</t>
  </si>
  <si>
    <t>Abertura e tapamento de furações e roços para as redes de AVAC;</t>
  </si>
  <si>
    <t>24.2.5</t>
  </si>
  <si>
    <t>Passatubos para protecção de condutas, tubagens e canalizações eléctricas através de paredes;</t>
  </si>
  <si>
    <t>24.2.6</t>
  </si>
  <si>
    <t>Meios de elevação dos equipamentos (gruas, elevadores, etc.) e andaimes;</t>
  </si>
  <si>
    <t>24.2.7</t>
  </si>
  <si>
    <t>Tubagem de condensados desde os equipamentos até o ponto de entrega;</t>
  </si>
  <si>
    <t>24.2.8</t>
  </si>
  <si>
    <t>Identificação de todos os equipamentos por chapa de aço inox com número de código gravado;</t>
  </si>
  <si>
    <t>24.2.9</t>
  </si>
  <si>
    <t>Transportes dos equipamentos até ao local da obra e respectivo seguro;</t>
  </si>
  <si>
    <t>24.2.10</t>
  </si>
  <si>
    <t>Ensaios de todos os equipamentos e redes nas vertentes técnicas relacionadas com o seu desempenho:</t>
  </si>
  <si>
    <t>24.2.11</t>
  </si>
  <si>
    <t>. Eléctricos
. Mecânicos
. Térmicos
. Acústicos
. Pressão</t>
  </si>
  <si>
    <t>24.3</t>
  </si>
  <si>
    <t>Manutenção:</t>
  </si>
  <si>
    <t>24.3.1</t>
  </si>
  <si>
    <t>Contrato de manutenção da instalação para o período de 24 meses com inspecções mensais, com início após a aprovação da recepção provisória incluindo:</t>
  </si>
  <si>
    <t>24.3.2</t>
  </si>
  <si>
    <t>Limpeza de filtros;</t>
  </si>
  <si>
    <t>24.3.3</t>
  </si>
  <si>
    <t>Revisão e ajuste de todos os equipamentos da instalação de AVAC;</t>
  </si>
  <si>
    <t>24.3.4</t>
  </si>
  <si>
    <t>Mapas de caudais de ar, caudais de água, consumos eléctricos e temperatura;</t>
  </si>
  <si>
    <t>Suportes finais:</t>
  </si>
  <si>
    <t>24.4.1</t>
  </si>
  <si>
    <t>Telas finais em suporte informático e três cópias em papel incluindo plantas e cortes dos equipamentos, redes de condutas tubagem, cabos eléctricos e esquemas eléctricos de potência, comando controle e sinalização</t>
  </si>
  <si>
    <t>24.4.2</t>
  </si>
  <si>
    <t>Manual técnico de cada equipamento e sua manutenção específica</t>
  </si>
  <si>
    <t>SISTEMA SOLAR FOTOVOLTAICO</t>
  </si>
  <si>
    <t>PAINEL SOLAR FOTOVOLTAICO</t>
  </si>
  <si>
    <t>19.4.14</t>
  </si>
  <si>
    <t>Máq. De lavar copos / chavenas</t>
  </si>
  <si>
    <t>19.4.15</t>
  </si>
  <si>
    <t>Mesa c/ tulha p/ borras e gaveta</t>
  </si>
  <si>
    <t>19.4.16</t>
  </si>
  <si>
    <t>Maq. De café de 2 grupos</t>
  </si>
  <si>
    <t>19.4.17</t>
  </si>
  <si>
    <t>Moinha de café</t>
  </si>
  <si>
    <t>19.4.18</t>
  </si>
  <si>
    <t>Capta insectos de parede</t>
  </si>
  <si>
    <t>19.5</t>
  </si>
  <si>
    <t>Fornecimento e montagem de conjunto de painéis conforme projecto de sinalética, na idêntificação de compartimentosr, incluindo todos os acessórios e fornecimentos necessários à sua montagem, tudo de acordo com as peças desenhadas e as condições técnicas do caderno de encargos.</t>
  </si>
  <si>
    <t>19.6</t>
  </si>
  <si>
    <t>Limpeza diária e final da obra, incluindo todos os fornecimentos, trabalhos e de acordo com o estabelecido do Caderno de Encargos.</t>
  </si>
  <si>
    <t>19.7</t>
  </si>
  <si>
    <t>Fornecimento e execução de telas finais de projecto, bem como a compilação da Documentação Técnica.</t>
  </si>
  <si>
    <t>FUNDAÇÕES E ESTRUTURA</t>
  </si>
  <si>
    <t>NOTAS  INICIAIS:</t>
  </si>
  <si>
    <t>1ª - As descrições constantes dos Capítulos e respectivos artigos a seguir indicados, incluem o fornecimento dos materiais ao local da obra, sua aplicação e acabamento, compreendendo a mão de obra e as operações complementares e acessórios implícitos e explícitos, bem como transporte dos produtos sobrantes, a vazadouro da responsabilidade do Adjudicatário.</t>
  </si>
  <si>
    <t>2ª - Deverá o adjudicatário enquanto concorrente á presente Empreitada, analisar "in loco", o local dos trabalhos, de modo a inteirar-se das condições e estado da edificação e outros elementos, que serão absolutamente necessários para a realização da sua proposta, não sendo aceite posteriormente, o desconhecimento de qualquer empedimento para a correcta execução de todas as tarefas necessários á perfeita finalização da empreitada.</t>
  </si>
  <si>
    <t>EDIFICIO A + B</t>
  </si>
  <si>
    <t>Demolição completa de pavimento térreo existente, incluindo remoção e transporte a vazadouro.</t>
  </si>
  <si>
    <t>MOVIMENTO DE TERRAS</t>
  </si>
  <si>
    <t>Escavação geral e para implantação de sapatas de pilares, sapatas de muros de suporte e vigas de fundação até às cotas assinaladas no projecto em solos de qualquer natureza incluindo entivações se necessário, eventual bombagem de águas. As medidas para a determinação das medições serão obtidas a partir das formas geométricas indicadas no projecto, sem consideração de empolamentos.</t>
  </si>
  <si>
    <t>Em reforço de fundações</t>
  </si>
  <si>
    <t>Em sapatas de muros e pilares</t>
  </si>
  <si>
    <t>2.2.4</t>
  </si>
  <si>
    <t>Em sapata do reforço de paredes, "pele"</t>
  </si>
  <si>
    <t>2.2.5</t>
  </si>
  <si>
    <t>Em vigas de fundação</t>
  </si>
  <si>
    <t>FUNDAÇÕES</t>
  </si>
  <si>
    <t>Fornecimento e colocação de betão de C16/20 D25 em regularização de elementos de fundação, com 0.05m de espessura. As medidas para o calculo das medições serão obtidas a partir das formas geométricas indicadas no projecto.</t>
  </si>
  <si>
    <t>Fornecimento e colocação de betão C30/37 D25 XC1 S2 em fundações, incluindo cofragem, armaduras, a sua  devida vibração, colocado em elementos de fundação. As medidas para o calculo das medições serão obtidas a partir das formas geométricas indicadas no projecto.</t>
  </si>
  <si>
    <t>Pavimento térreo com 0,50m, composto por: Massame com 0.15m de espessura de betão C20/25 D15 XC2 S3, Malhasol CQ30 e Moldes Cupolex;  Massame com 0.15m de espessura de betão C25/30 Dmax 25 XC2 Cl 0,2 S3 e Malhasol CQ38, Filme plástico , Brita compactada com 0.15m de espessura, Tout-venant compactado com 0.20m de espessura, conforme indicado no desenho de pormenor no projecto de estrutura</t>
  </si>
  <si>
    <t>ELEMENTOS ESTRUTURAIS</t>
  </si>
  <si>
    <t>Fornecimento e colocação de betão C30/37 D25 XC1 S3 em elementos estruturais, incluindo aço e cofragem, fornecimento de todos os materiais em obra,  preparação, carga, transporte e, colocação do betão devidamente vibrado e com cura. As medidas para o cálculo das medições serão obtidas a partir das formas geométricas indicadas no projecto.</t>
  </si>
  <si>
    <t>Em pilares</t>
  </si>
  <si>
    <t xml:space="preserve">Em vigas </t>
  </si>
  <si>
    <t>Em muros</t>
  </si>
  <si>
    <t>Em núcleos</t>
  </si>
  <si>
    <t>Em vigas de consolidação de paredes existentes</t>
  </si>
  <si>
    <t>4.1.6</t>
  </si>
  <si>
    <t>Em lajes</t>
  </si>
  <si>
    <t>ESTRUTURA METÁLICA</t>
  </si>
  <si>
    <t>Execução de estrutura metálica, conforme cláusulas técnicas gerais e especiais do caderno de encargos e, desenho de pormenor no projecto de estrutura, incluindo fornecimento,  fabrico, montagem com ligações soldadas e/ou aparfusadas, chapas e cutelos de ligação, soldaduras, buchas, chumbadouros, selagens, decapagem, aplicação de pintura de protecção anticorrosiva, de  pintura intumescente de protecção contra incêndio, montagem e desmontagem de andaimes e cimbres, colocação, montagem e afinação dos elementos estruturais e a sua ligação definitiva,   em:</t>
  </si>
  <si>
    <t>Nota: Os desperdícios, chapas, cutelos, parafusos, buchas e chumbadouros, serão diluídos no preço unitário, assim como abertura de roços para encastramento e furações para fixação da estrutura metálica em paredes, vigas, pilares, lajes ou outros elementos de qualquer natureza.</t>
  </si>
  <si>
    <t>Em vigas</t>
  </si>
  <si>
    <t>5.1.3</t>
  </si>
  <si>
    <t>Em escada</t>
  </si>
  <si>
    <t>5.1.4</t>
  </si>
  <si>
    <t>Apoios metálicos das vigas de madeiras e ligaçãoes exterior/interior ás paredes, com UNP120</t>
  </si>
  <si>
    <t>ESTRUTURA DE MADEIRA</t>
  </si>
  <si>
    <t>Vigas em madeira em lamelares colados, conforme peças desenhadas e especificações do caderno de encargos.</t>
  </si>
  <si>
    <t>Com 300x90</t>
  </si>
  <si>
    <t>6.1.2</t>
  </si>
  <si>
    <t>Com 240x90</t>
  </si>
  <si>
    <t>6.1.3</t>
  </si>
  <si>
    <t>Com 220x75</t>
  </si>
  <si>
    <t>6.1.4</t>
  </si>
  <si>
    <t>Com 195x75</t>
  </si>
  <si>
    <t>PROCESSOS CONSTRUTIVOS E FUNDAÇÕES INDIRECTAS</t>
  </si>
  <si>
    <t>Execução de microestacas  incluindo furação, tubo armadura em aço N80 de Φ98mm e 7.5mm de espessura caracterizado por um intervalo de tensões de cedência de 558 a 758MPa , armadura helicoidal soldada ao tubo, calda de cimento de acordo com CTE e todos os trabalhos acessórios necessários (Medição aproximada estimando um comprimento de 7m por estaca, de acordo com o relatório geotécnico existente), com capacidade de carga de serviço de 500kN.</t>
  </si>
  <si>
    <t>Aumento de secção de fundações</t>
  </si>
  <si>
    <t>Reforço de paredes existentes "pele" incluindo picagem até ao osso com espessura de +/- 0,07m, incluindo remoção e transporte a vazadouro dos produtos provenientes da demolição, micro betão projectado passado á regua e talochado, armado com malhasol AQ38 metalizada em painel, cofragem onde necessário, pregagens transversais de ligação as paredes existentes e respectivas fundações com ferrolhos dim. 16 em furo dim. 20 preenchidos com argamassa não retractil, pintura dos varões com primário anti-corrosão, conforme peças desenhadas e especificações do caderno de encargos .</t>
  </si>
  <si>
    <t>Reforço de lajes existentes "pele" incluindo picagem até ao osso com espessura de +/- 0,07m, incluindo remoção e transporte a vazadouro dos produtos provenientes da demolição, micro betão projectado passado á regua e talochado, armado com malhasol AQ38 metalizada em painel, cofragem onde necessário, pregagens transversais de ligação as paredes existentes e respectivas fundações com ferrolhos dim. 16 em furo dim. 20 preenchidos com argamassa não retractil, pintura dos varões com primário anti-corrosão, conforme peças desenhadas e especificações do caderno de encargos .</t>
  </si>
  <si>
    <t>Reforço de lajes existentes "pele" incluindo picagem até ao osso com espessura de +/- 0,13m, incluindo remoção e transporte a vazadouro dos produtos provenientes da demolição, micro betão projectado passado á regua e talochado, armado com malhasol AQ38 metalizada em painel, cofragem onde necessário, pregagens transversais de ligação as paredes existentes e respectivas fundações com ferrolhos dim. 16 em furo dim. 20 preenchidos com argamassa não retractil, pintura dos varões com primário anti-corrosão, conforme peças desenhadas e especificações do caderno de encargos .</t>
  </si>
  <si>
    <t>Refazer paredes existentes com alvenaria de pedra argamassada, conforme peças desenhadas e especificações do caderno de encargos.</t>
  </si>
  <si>
    <t>Refazer paredes existentes com alvenaria de tijolo maciço, conforme peças desenhadas e especificações do caderno de encargos.</t>
  </si>
  <si>
    <t>Reforço de abobadas e arcos existentes, incluindo remoção e limpeza dos carregamentos existentes e aplicação de lamina em betão armado, conforme peças desenhadas e especificações do caderno de encargos.</t>
  </si>
  <si>
    <t>Execução de abobadas, incluindo roço e regularização de do roço para arranque da aboboda nas paredes ou vigas perifericas, conforme peças desenhadas e especificações do caderno de encargos.</t>
  </si>
  <si>
    <t>Projecção de betão pelo intradorço para refazer a geometria da aboboda, conforme peças desenhadas e especificações do caderno de encargos.</t>
  </si>
  <si>
    <t>Reconstrução de arcos em alvenaria, conforme peças desenhadas e especificações do caderno de encargos.</t>
  </si>
  <si>
    <t>Reforço de ligação de vigas metálicas existentes, conforme peças desenhadas e especificações do caderno de encargos.</t>
  </si>
  <si>
    <t>Enchimento na formação de rampas, conforme peças desenhadas e especificações do caderno de encargos.</t>
  </si>
  <si>
    <t>Enchimento na formação de escadas, conforme peças desenhadas e especificações do caderno de encargos.</t>
  </si>
  <si>
    <t>EDIFICIO C + D</t>
  </si>
  <si>
    <t>Em maciços de encabeçamento de estacas / sapatas de pilares</t>
  </si>
  <si>
    <t>Em linteis de fundações</t>
  </si>
  <si>
    <t>Em sapatas de muros / paredes</t>
  </si>
  <si>
    <t>2</t>
  </si>
  <si>
    <t>Em lajes maciças</t>
  </si>
  <si>
    <t>Em lajes fungiformes aligeiradas</t>
  </si>
  <si>
    <t>Em paredes</t>
  </si>
  <si>
    <t>Em escadas</t>
  </si>
  <si>
    <t>Em bordo de laje em chapa metálica</t>
  </si>
  <si>
    <t>Em passadiço metálico</t>
  </si>
  <si>
    <t>Escoramento parede / muros, incluindo fornecimento e montagem dos perfis, e todos os trabalhos complementares e remoção no final</t>
  </si>
  <si>
    <t>Execução  de maciços de apoio ao escoramento provisório, incluindo  escavação,  cofragem, betão de regularização, betão estrutural e armadura.</t>
  </si>
  <si>
    <t>VI</t>
  </si>
  <si>
    <t>Execução de enchimento na formação de escadas</t>
  </si>
  <si>
    <t>Material não absorvente em juntas de dilatação.</t>
  </si>
  <si>
    <t xml:space="preserve">Fornecimento e coloção de  conectores  em aço de acordo com especificaçoes e pormenores de projecto. tipo "halfen HSD-D22 com socket HSD-SV 80x80" </t>
  </si>
  <si>
    <t xml:space="preserve">Fornecimento e montagem de chumbadouros  em aço  A500  de diâmetro 16mm  e furo de 20mm, selados com Sika Grout, afastados a 0,50, de acordo com especificações e pormenores de projecto.  </t>
  </si>
  <si>
    <t>INSTALAÇÕES ELÉCTRICAS, DE TELECOMUNICAÇÕES E DE SEGURANÇA</t>
  </si>
  <si>
    <t>Fornecimento, montagem, ligações e ensaios de equipamentos com as caracterísricas indicadas no Caderno de Encargos:</t>
  </si>
  <si>
    <t>REDE DE ALIMENTADORES E QUADROS</t>
  </si>
  <si>
    <t>TUBOS ENTERRADOS, INCLUINDO ABERTURA E TAPAMENTO DE VALAS E TODOS OS TRABALHOS ACESSÓRIOS</t>
  </si>
  <si>
    <t>PVC rígido - diâmetro 150 mm</t>
  </si>
  <si>
    <t>TUBOS EMBEBIDOS NO PAVIMENTO, INCLUINDO ABERTURA E TAPAMENTO DE ROÇOS</t>
  </si>
  <si>
    <t>PVC rígido - diâmetro 120 mm</t>
  </si>
  <si>
    <t>PVC rígido - diâmetro 100 mm</t>
  </si>
  <si>
    <t>CABOS ENFIADOS OU EM CAMINHO DE CABOS</t>
  </si>
  <si>
    <t>Cabo tipo XZ1(frt,zh)1x185 mm2</t>
  </si>
  <si>
    <t>Cabo tipo RZ1-K(AS)5G120 mm2</t>
  </si>
  <si>
    <t>Cabo tipo RZ1-K(AS)5G50 mm2</t>
  </si>
  <si>
    <t>Cabo tipo RZ1-K(AS)5G35 mm2</t>
  </si>
  <si>
    <t>Cabo tipo RZ1-K(AS)5G25 mm2</t>
  </si>
  <si>
    <t>Cabo tipo RZ1-K(AS)5G16 mm2</t>
  </si>
  <si>
    <t>Cabo tipo RZ1-K(AS)5G10 mm2</t>
  </si>
  <si>
    <t>CABOS EM BRAÇADEIRAS</t>
  </si>
  <si>
    <t>Cabo tipo XZ1(frt,zh) 5G10 mm2</t>
  </si>
  <si>
    <t>1.5</t>
  </si>
  <si>
    <t>CAIXAS PARA MONTAGEM EMBEBIDA</t>
  </si>
  <si>
    <t xml:space="preserve">Caixa de TI's e contadores (classe II) </t>
  </si>
  <si>
    <t>1.6</t>
  </si>
  <si>
    <t>QUADROS ELÉCTRICOS, DE ACORDO COM OS ESQUEMAS ELÉCTRICOS RESPECTIVOS</t>
  </si>
  <si>
    <t>Quadro geral de entrada - QG1_N</t>
  </si>
  <si>
    <t>QG1_UPS</t>
  </si>
  <si>
    <t>Q1.1</t>
  </si>
  <si>
    <t>Q1.1_UPS</t>
  </si>
  <si>
    <t>Q1.2</t>
  </si>
  <si>
    <t>Q1.2_UPS</t>
  </si>
  <si>
    <t>Q0</t>
  </si>
  <si>
    <t>Q0.REUNIOES</t>
  </si>
  <si>
    <t>Q0.BAR</t>
  </si>
  <si>
    <t>Q2</t>
  </si>
  <si>
    <t>Q2_UPS</t>
  </si>
  <si>
    <t>Q2.1</t>
  </si>
  <si>
    <t>Q2.1_UPS</t>
  </si>
  <si>
    <t>Q3</t>
  </si>
  <si>
    <t>Q3_UPS</t>
  </si>
  <si>
    <t>Q3.1</t>
  </si>
  <si>
    <t>Q.3.1_UPS</t>
  </si>
  <si>
    <t>1.7</t>
  </si>
  <si>
    <t>EQUIPAMENTOS - UPS</t>
  </si>
  <si>
    <t>UPS trifásica, 10kVA, completa, incluindo módulo de corte geral</t>
  </si>
  <si>
    <t>UPS trifásica, 15kVA, completa, incluindo módulo de corte geral</t>
  </si>
  <si>
    <t>UPS trifásica, 20kVA, completa, incluindo módulo de corte geral</t>
  </si>
  <si>
    <t>1.8</t>
  </si>
  <si>
    <t>Caixa de visita em alvenaria de tijolo furado, rebocada interiormente a argamassa de cimento e areia ao traço 1:4, incluíndo tampa de ferro e acabamento semelhante ao pavimento, com 0.80x0.80x0.80 m</t>
  </si>
  <si>
    <t>Caixa de visita em alvenaria de tijolo furado, rebocada interiormente a argamassa de cimento e areia ao traço 1:4, incluíndo tampa de ferro e acabamento semelhante ao pavimento, com 0.60x0.60x0.50 m</t>
  </si>
  <si>
    <t>Portinhola P400</t>
  </si>
  <si>
    <t>Ligações equipotenciais suplementares nas instal. sanitárias</t>
  </si>
  <si>
    <t>Botoneiras de corte geral incluindo cablagem de ligação ao quadro geral QG1_N e unidades UPS</t>
  </si>
  <si>
    <t>1.9</t>
  </si>
  <si>
    <t>TERRA DE PROTECÇÃO</t>
  </si>
  <si>
    <t xml:space="preserve"> </t>
  </si>
  <si>
    <t xml:space="preserve">Eléctrodo de terra de protecção, de acordo com o C.E., incluindo caixa com ligador amovível e ligação ao quadro de entrada </t>
  </si>
  <si>
    <t>ILUMINAÇÃO NORMAL / EMERGÊNCIA</t>
  </si>
  <si>
    <t>TUBOS EMBEBIDOS, INCLUINDO ABERTURA E TAPAMENTO DE ROÇOS</t>
  </si>
  <si>
    <t xml:space="preserve">Tubo VD 16 mm </t>
  </si>
  <si>
    <t>TUBOS EMBEBIDOS NOS TECTOS DE MADEIRA</t>
  </si>
  <si>
    <t xml:space="preserve">Tubo ERFE 20 mm </t>
  </si>
  <si>
    <t>TUBOS EMBEBIDOS NOS PAVIMEMTOS</t>
  </si>
  <si>
    <t>TUBOS EM BRAÇADEIRAS</t>
  </si>
  <si>
    <t>Tubo VD 20 mm</t>
  </si>
  <si>
    <t>CONDUTORES  E CABOS ENFIADOS OU EM CAMINHOS DE CABOS</t>
  </si>
  <si>
    <t xml:space="preserve">Condutor tipo H07Z-R(AS) 1,5 mm2                                   </t>
  </si>
  <si>
    <t>Caixa de aplique de embeber</t>
  </si>
  <si>
    <t>Caixa de Aparelhagem Simples</t>
  </si>
  <si>
    <t>Caixa de Derivação de embeber</t>
  </si>
  <si>
    <t>APARELHAGEM PARA MONTAGEM EMBEBIDA</t>
  </si>
  <si>
    <t>Interruptor para embeber</t>
  </si>
  <si>
    <t>Comutador de Lustre para embeber</t>
  </si>
  <si>
    <t>Botão de pressão para embeber</t>
  </si>
  <si>
    <t>Botão para regulação e comando de fluxo luminoso</t>
  </si>
  <si>
    <t>Detector de movimento para instalação na parede</t>
  </si>
  <si>
    <t>Detector de presença para instalação na parede</t>
  </si>
  <si>
    <t>Detector  de presença e sensor de luz para instalação em tecto falso</t>
  </si>
  <si>
    <t>Comando de infravermelhos para regulação e comando de iluminação</t>
  </si>
  <si>
    <t>Interface para sistema de regulação de fluxo</t>
  </si>
  <si>
    <t>DISPOSITIVOS DE ILUMINAÇÃO, DE ACORDO COM AS CARACTERÍSTICAS DEFINIDAS NO CADERNO DE ENCARGOS</t>
  </si>
  <si>
    <t>Tipo Fa 235</t>
  </si>
  <si>
    <t xml:space="preserve">Tipo Fa 414 </t>
  </si>
  <si>
    <t>Tipo Fb 218</t>
  </si>
  <si>
    <t>Tipo Fc 226</t>
  </si>
  <si>
    <t>Tipo Fc 218</t>
  </si>
  <si>
    <t>Tipo Fd 218</t>
  </si>
  <si>
    <t>Tipo Fe 235</t>
  </si>
  <si>
    <t>Tipo Fe 228</t>
  </si>
  <si>
    <t>Tipo Fe 414</t>
  </si>
  <si>
    <t>Tipo Ff 218</t>
  </si>
  <si>
    <t>Tipo Fg 226</t>
  </si>
  <si>
    <t>Tipo Fg 218</t>
  </si>
  <si>
    <t>Tipo Fh 228</t>
  </si>
  <si>
    <t>Tipo Fi 154</t>
  </si>
  <si>
    <t>Tipo Fi 128</t>
  </si>
  <si>
    <t>Tipo Fj 218</t>
  </si>
  <si>
    <t>Tipo Fk 226</t>
  </si>
  <si>
    <t>Tipo Fl 118</t>
  </si>
  <si>
    <t>Tipo Fm 118</t>
  </si>
  <si>
    <t>Tipo Fn 218</t>
  </si>
  <si>
    <t>Tipo L1</t>
  </si>
  <si>
    <t>ILUMINAÇÃO DE SEGURANÇA</t>
  </si>
  <si>
    <t>Tubo VD 16 mm em braçadeiras</t>
  </si>
  <si>
    <t>3.4</t>
  </si>
  <si>
    <t>3.5</t>
  </si>
  <si>
    <t>3.6</t>
  </si>
  <si>
    <t>Caixa de Derivação</t>
  </si>
  <si>
    <t>Caixa de Aplique</t>
  </si>
  <si>
    <t>3.7</t>
  </si>
  <si>
    <t>Tipo Em1 (bloco autónomo ''permanente'')</t>
  </si>
  <si>
    <t>Tipo Em2 (bloco autónomo ''permanente'', 2 faces)</t>
  </si>
  <si>
    <t>Tipo Em3 (bloco autónomo ''não permanente'')</t>
  </si>
  <si>
    <t>3.8</t>
  </si>
  <si>
    <t>Cablagem para interligação do telecomando no QG1_N aos quadros parciais</t>
  </si>
  <si>
    <t>TOMADAS E ALIMENTAÇÃO DE EQUIPAMENTOS</t>
  </si>
  <si>
    <t>Tubo ERFE 20 mm</t>
  </si>
  <si>
    <t>Tubo VD 25 mm</t>
  </si>
  <si>
    <t>CONDUTORES  E CABOS ENFIADOS TUBOS OU EM CAMINHOS DE CABOS</t>
  </si>
  <si>
    <t>Condutor tipo H07Z-R(AS)2,5 mm2</t>
  </si>
  <si>
    <t>Cabo tipo RZ1-K(AS)3G2.5 mm2</t>
  </si>
  <si>
    <t xml:space="preserve">CAIXAS PARA MONTAGEM EMBEBIDA </t>
  </si>
  <si>
    <t>Caixa de derivação</t>
  </si>
  <si>
    <t>Caixa terminal</t>
  </si>
  <si>
    <t>Caixa de transição RZ1 - H07Z/VD</t>
  </si>
  <si>
    <t>Caixa de aparelhagem simples/duplo fundo</t>
  </si>
  <si>
    <t xml:space="preserve">CAIXAS PARA MONTAGEM À VISTA </t>
  </si>
  <si>
    <t>4.6</t>
  </si>
  <si>
    <t>Tomada monofásica shucko - 16A com alvéolos protegidos - 16A</t>
  </si>
  <si>
    <t>Tomada monofásica shucko - 16A com alvéolos protegidos - 16A, para montagem em calha técnica com quadro, ligação bilateral rápida e ligadores automáticos, tipo 2P+T</t>
  </si>
  <si>
    <t>2 Tomadas monofásicas shucko - 16A com alvéolos protegidos - 16A, para montagem em calha técnica com quadro, ligação bilateral rápida e ligadores automáticos, tipo 2P+T</t>
  </si>
  <si>
    <t>4.7</t>
  </si>
  <si>
    <t>APARELHAGEM PARA MONTAGEM À VISTA</t>
  </si>
  <si>
    <t>Tomada monofásica tipo shucko estanque com tampa - 16A</t>
  </si>
  <si>
    <t>Tomada trifásica tipo shucko estanque com tampa - 16A</t>
  </si>
  <si>
    <t>4.8</t>
  </si>
  <si>
    <t>Ligações eléctricas das clarabóias de desenfumagem aos quadros eléctricos mais próximos, incluindo a respectiva protecção</t>
  </si>
  <si>
    <t>CAMINHOS DE CABOS</t>
  </si>
  <si>
    <t>ESTEIRAS E CALHAS</t>
  </si>
  <si>
    <t>A.VI.03</t>
  </si>
  <si>
    <t>Vão de porta com duas folhas de batente</t>
  </si>
  <si>
    <t>Madeira de casquinha, com pintura para-chamas</t>
  </si>
  <si>
    <t>11.1.35</t>
  </si>
  <si>
    <t>A.VI.04</t>
  </si>
  <si>
    <t>Com 0,84 x 2,10m</t>
  </si>
  <si>
    <t>11.1.36</t>
  </si>
  <si>
    <t>A.VI.05</t>
  </si>
  <si>
    <t>Com 0,94 x 2,10m</t>
  </si>
  <si>
    <t>Vão de porta com uma folha de batente, porta pára-chamas E30C</t>
  </si>
  <si>
    <t>Engradado de madeira de 50mm de esp. com contraplacado de madeira de Mogno com 12mm de esp. em ambas as faces, com pintura para-chamas</t>
  </si>
  <si>
    <t>11.1.37</t>
  </si>
  <si>
    <t>A.VI.07</t>
  </si>
  <si>
    <t>Com 1,25 x 2,35m</t>
  </si>
  <si>
    <t>Madeira de casquinha, igual á A.VI.08</t>
  </si>
  <si>
    <t>11.1.38</t>
  </si>
  <si>
    <t>A.VI.10</t>
  </si>
  <si>
    <t>Com 1,39 x 2,30m</t>
  </si>
  <si>
    <t>Vão aberto</t>
  </si>
  <si>
    <t>Madeira de casquinha</t>
  </si>
  <si>
    <t>11.1.39</t>
  </si>
  <si>
    <t>A.VI.11</t>
  </si>
  <si>
    <t>Com 1,25 x 2,30m</t>
  </si>
  <si>
    <t>11.1.40</t>
  </si>
  <si>
    <t>A.VI.12</t>
  </si>
  <si>
    <t>Com 0,86 x 2,10m</t>
  </si>
  <si>
    <t>11.1.41</t>
  </si>
  <si>
    <t>A.VI.13</t>
  </si>
  <si>
    <t>11.1.42</t>
  </si>
  <si>
    <t>A.VI.14</t>
  </si>
  <si>
    <t>Com 1,33 x 2,30m</t>
  </si>
  <si>
    <t>11.1.43</t>
  </si>
  <si>
    <t>B.VI.01</t>
  </si>
  <si>
    <t>Com 1,60 x 3,46m</t>
  </si>
  <si>
    <t>Vão de porta com duas folhas de batente, porta pára-chamas E30C</t>
  </si>
  <si>
    <t>11.1.44</t>
  </si>
  <si>
    <t>B.VI.02</t>
  </si>
  <si>
    <t>11.1.45</t>
  </si>
  <si>
    <t>B.VI.06</t>
  </si>
  <si>
    <t>Com 1,10 x 2,57m</t>
  </si>
  <si>
    <t>11.1.46</t>
  </si>
  <si>
    <t>B.VI.10</t>
  </si>
  <si>
    <t>11.1.47</t>
  </si>
  <si>
    <t>Fornecimento e assentamento de paredes exteriores em alvenaria dupla 30x19x24 + 30x20x11 incluindo XPS 50mm na face interior da paramento exterio e caixa de ar 30mm,conforme pormenor PE.C1, assentes com argamassa de cimento e areia ao traço 1:3, incluíndo a execução de vergas das portas armadas com 3 varões de aço, tudo de acordo com as peças desenhadas e o caderno de encargos.</t>
  </si>
  <si>
    <t>CANTARIAS</t>
  </si>
  <si>
    <t xml:space="preserve">Fornecimento e assentamento de soleira em granito com 50mm de espessura, incluindo argamassa de assentamento ao traço 1:5, colas de assentamento , tratamento de juntas, com todos os materiais e trabalhos inerentes, conforme desenhos de pormenor e especificações do Caderno de Encargos. </t>
  </si>
  <si>
    <t>A.VE.01</t>
  </si>
  <si>
    <t>Com 1,56 x 2,43m</t>
  </si>
  <si>
    <t>A.VE.05</t>
  </si>
  <si>
    <t>Com 1,59 x 2,46m</t>
  </si>
  <si>
    <t>A.VE.06</t>
  </si>
  <si>
    <t>A.VE.07</t>
  </si>
  <si>
    <t>Com 0,85 x 2,46m</t>
  </si>
  <si>
    <t>A.VE.08</t>
  </si>
  <si>
    <t>A.VE.09</t>
  </si>
  <si>
    <t>Com 1,98 x 2,57m</t>
  </si>
  <si>
    <t>A.VE.12</t>
  </si>
  <si>
    <t>Com 1,46 x 2,78m</t>
  </si>
  <si>
    <t>A.VE.13</t>
  </si>
  <si>
    <t>Com 1,53 x 1,91m</t>
  </si>
  <si>
    <t>A.VE.14</t>
  </si>
  <si>
    <t>A.VE.15</t>
  </si>
  <si>
    <t>Com 0,86 x 1,91m</t>
  </si>
  <si>
    <t>A.VE.17</t>
  </si>
  <si>
    <t>Com 1,09 x 1,91m</t>
  </si>
  <si>
    <t>A.VE.18</t>
  </si>
  <si>
    <t>Com 1,18 x 1,91m</t>
  </si>
  <si>
    <t>B.VE.08</t>
  </si>
  <si>
    <t>Com 1,27 x 1,25m</t>
  </si>
  <si>
    <t>CARPINTARIAS E MARCENARIAS</t>
  </si>
  <si>
    <t>Fornecimento e assentamento de vãos, incluindo todos os acessórios e fornecimentos necessários à sua montagem, tudo de acordo com as peças desenhadas e as condições técnicas do caderno de encargos. Com as seguintes caracteristicas :</t>
  </si>
  <si>
    <t>11.1.1</t>
  </si>
  <si>
    <t>Vão de janela com uma folha fixa com bandeira basculante Tipo "Maciça"</t>
  </si>
  <si>
    <t>Com vidros duplos 8.12.6 e 6.12.6 com factor solar de 75%</t>
  </si>
  <si>
    <t>Portada interior em contraplacado pintado Tipo "Maciça"</t>
  </si>
  <si>
    <t>11.1.2</t>
  </si>
  <si>
    <t>A.VE.03</t>
  </si>
  <si>
    <t>Com 1,33 x 2,25m</t>
  </si>
  <si>
    <t>Vão de janela com duas folha de batente do Tipo "Maciça"</t>
  </si>
  <si>
    <t>Com vidros duplos 4.10.5 com factor solar de 75%</t>
  </si>
  <si>
    <t>11.1.3</t>
  </si>
  <si>
    <t>Vão de janela com uma folha de batente Tipo "Maciça"</t>
  </si>
  <si>
    <t>Com vidros duplos 4.10.6 com factor solar de 75%</t>
  </si>
  <si>
    <t>11.1.4</t>
  </si>
  <si>
    <t>11.1.5</t>
  </si>
  <si>
    <t>11.1.6</t>
  </si>
  <si>
    <t>Com 2,23 x 2,57m</t>
  </si>
  <si>
    <t>Vão de janela com uma folha fixa Tipo "Maciça"</t>
  </si>
  <si>
    <t>11.1.7</t>
  </si>
  <si>
    <t>11.1.8</t>
  </si>
  <si>
    <t>A.VE.10</t>
  </si>
  <si>
    <t>Com 1,30 x 2,66m</t>
  </si>
  <si>
    <t>Com vidros duplos 4.10.5 com factor solar de 50%</t>
  </si>
  <si>
    <t>Portada interior em contraplacado pintado Tipo "Maciça", com 1,43 x 2,74m</t>
  </si>
  <si>
    <t>11.1.9</t>
  </si>
  <si>
    <t>A.VE.11</t>
  </si>
  <si>
    <t>Com 1,72 x 2,84m</t>
  </si>
  <si>
    <t>Portada interior em contraplacado pintado Tipo "Maciça", com 1,84 x 2,91m</t>
  </si>
  <si>
    <t>11.1.10</t>
  </si>
  <si>
    <t>Com vidros duplos 5.10.6 com factor solar de 50%</t>
  </si>
  <si>
    <t>11.1.11</t>
  </si>
  <si>
    <t>11.1.12</t>
  </si>
  <si>
    <t>11.1.13</t>
  </si>
  <si>
    <t>11.1.14</t>
  </si>
  <si>
    <t>A.VE.16</t>
  </si>
  <si>
    <t>Com 1,16 x 2,12m</t>
  </si>
  <si>
    <t>11.1.15</t>
  </si>
  <si>
    <t>11.1.16</t>
  </si>
  <si>
    <t>11.1.17</t>
  </si>
  <si>
    <t>A.VE.19</t>
  </si>
  <si>
    <t>Com 0,70 x 1,91m</t>
  </si>
  <si>
    <t>11.1.18</t>
  </si>
  <si>
    <t>B.VE.01</t>
  </si>
  <si>
    <t>Com 1,30 x 2,29m</t>
  </si>
  <si>
    <t>Portada interior em contraplacado pintado Tipo "Maciça", com 1,48 x 2,49m</t>
  </si>
  <si>
    <t>11.1.19</t>
  </si>
  <si>
    <t>B.VE.02 (porta interior)</t>
  </si>
  <si>
    <t>Vão de porta com duas folhas pivotantes, em engradado de madeira de 50mm de esp. com contraplacado de madeira de mogno com 12mm de esp. em ambas as faces</t>
  </si>
  <si>
    <t>Com vidros duplos temperados de 10mm</t>
  </si>
  <si>
    <t>11.1.20</t>
  </si>
  <si>
    <t>B.VE.03</t>
  </si>
  <si>
    <t>Com 1,30 x 2,25m</t>
  </si>
  <si>
    <t>Portada interior em contraplacado pintado Tipo "Maciça", com 1,48 x 1,81m</t>
  </si>
  <si>
    <t>11.1.21</t>
  </si>
  <si>
    <t>B.VE.04</t>
  </si>
  <si>
    <t>11.1.22</t>
  </si>
  <si>
    <t>B.VE.05</t>
  </si>
  <si>
    <t>Com 0,53 x 1,72m</t>
  </si>
  <si>
    <t>11.1.23</t>
  </si>
  <si>
    <t>B.VE.06</t>
  </si>
  <si>
    <t>Com 1,68 x 3,44m</t>
  </si>
  <si>
    <t>Portada interior em contraplacado pintado Tipo "Maciça", com 1,68 x 3,44m</t>
  </si>
  <si>
    <t>11.1.24</t>
  </si>
  <si>
    <t>B.VE.07</t>
  </si>
  <si>
    <t>Com 1,50 x 2,53m</t>
  </si>
  <si>
    <t>Portada interior em contraplacado pintado Tipo "Maciça", com 1,50 x 2,53m</t>
  </si>
  <si>
    <t>11.1.25</t>
  </si>
  <si>
    <t>11.1.26</t>
  </si>
  <si>
    <t>B.VE.09</t>
  </si>
  <si>
    <t>Com 1,52 x 2,05m</t>
  </si>
  <si>
    <t>Portada interior em contraplacado pintado Tipo "Maciça", com 1,52 x 2,05m</t>
  </si>
  <si>
    <t>11.1.27</t>
  </si>
  <si>
    <t>B.VE.10</t>
  </si>
  <si>
    <t>Com 1,76 x 1,58m</t>
  </si>
  <si>
    <t>Vão de janela com duas folha, uma fixa e outra de batente do Tipo "Maciça"</t>
  </si>
  <si>
    <t>Portada interior em contraplacado pintado Tipo "Maciça", com 1,76 x 1,58m</t>
  </si>
  <si>
    <t>11.1.28</t>
  </si>
  <si>
    <t>B.VE.11</t>
  </si>
  <si>
    <t>Com 1,22 x 2,26m</t>
  </si>
  <si>
    <t>11.1.29</t>
  </si>
  <si>
    <t>C.VE.01</t>
  </si>
  <si>
    <t>Com 1,22 x 2,80m</t>
  </si>
  <si>
    <t>Vão de porta com uma folha de batente, , em engradado de madeira de 50mm de esp. com contraplacado de madeira de afizelia com 12mm de esp. em ambas as faces</t>
  </si>
  <si>
    <t>11.1.30</t>
  </si>
  <si>
    <t>C.VE.08</t>
  </si>
  <si>
    <t>Com 3,32 x 2,10m</t>
  </si>
  <si>
    <t xml:space="preserve">Vão com duas folha de batente </t>
  </si>
  <si>
    <t>Vão de porta com uma folha de batente, , em engradado de madeira de 100mm de esp. com contraplacado de madeira de afizelia com 12mm de esp. em ambas as faces</t>
  </si>
  <si>
    <t>11.1.31</t>
  </si>
  <si>
    <t>C.VE.12</t>
  </si>
  <si>
    <t>Com 1,55 x 2,23m</t>
  </si>
  <si>
    <t xml:space="preserve">Vão com uma folha de batente </t>
  </si>
  <si>
    <t>11.1.32</t>
  </si>
  <si>
    <t>A.VI.01</t>
  </si>
  <si>
    <t>Com 0,90 x 2,10m</t>
  </si>
  <si>
    <t>Vão de porta com uma folha pivotante</t>
  </si>
  <si>
    <t>Engradado de madeira de 50mm de esp. com contraplacado de madeira de Mogno com 12mm de esp. em ambas as faces</t>
  </si>
  <si>
    <t>11.1.33</t>
  </si>
  <si>
    <t>A.VI.02</t>
  </si>
  <si>
    <t>Com 0,80 x 2,10m</t>
  </si>
  <si>
    <t>Vão de porta com uma folha de batente</t>
  </si>
  <si>
    <t>11.1.34</t>
  </si>
  <si>
    <t>Estaleiro</t>
  </si>
  <si>
    <t>Verba global para o conjunto de trabalhos, meios humanos e físicos, pessoal qualificado, instalações, etc., relativos à montagem, manutenção e desmontagem do estaleiro necessário à execução integral dos trabalhos relativos à empreitada.</t>
  </si>
  <si>
    <t>As instalações deverão estar providas de redes provisórias de água, esgotos, electricidade e meios de telecomunicações. Deverão ter instalações para a elaboração de reuniões de obra periódicas onde estarão patentes os desenhos de obra, à escala 1/100, afixados nas paredes de modo a serem fácilmente consultados no decorrer das mesmas. Em desenhos à mesma escala será registado com diversas cores o evoluir  dos trabalhos, com legenda identificativa das datas de início e conclusão das principais fases do mapa de trabalhos.</t>
  </si>
  <si>
    <t>O Empreiteiro deverá submeter à aprovação do Dono da Obra o estudo prévio da implantação do Estaleiro e das instalações provisórias, no que diz respeito à organização e implantação do estaleiro, suas condições de segurança e trabalho, e as instalações provisórias que se propõe construir.</t>
  </si>
  <si>
    <t>Vedações e tapumes</t>
  </si>
  <si>
    <t>Fornecimento e colocação de tapumes, vedações e protecções tanto de terceiros como das pessoas envolvidas da execução dos diferentes trabalhos que constituem e empreitada.</t>
  </si>
  <si>
    <t>Placa de Identificação da Obra</t>
  </si>
  <si>
    <t>Fornecimento e colocação de placa identificadora da obra de acordo com o prescrito no Caderno de encargos</t>
  </si>
  <si>
    <t>1.1.1</t>
  </si>
  <si>
    <t>1.1.2</t>
  </si>
  <si>
    <t>1.1.3</t>
  </si>
  <si>
    <t>Proposta de preço/dia durante 120 dias para dois trabalhadores</t>
  </si>
  <si>
    <t>DEMOLIÇÕES</t>
  </si>
  <si>
    <t>4.2.3</t>
  </si>
  <si>
    <t>4.2.4</t>
  </si>
  <si>
    <t>4.2.5</t>
  </si>
  <si>
    <t>4.2.6</t>
  </si>
  <si>
    <t>9.1</t>
  </si>
  <si>
    <t>9.2</t>
  </si>
  <si>
    <t>9.3</t>
  </si>
  <si>
    <t>9.4</t>
  </si>
  <si>
    <t>9.5</t>
  </si>
  <si>
    <t>9.6</t>
  </si>
  <si>
    <t>9.7</t>
  </si>
  <si>
    <t>9.8</t>
  </si>
  <si>
    <t>9.9</t>
  </si>
  <si>
    <t>10.1</t>
  </si>
  <si>
    <t>10.1.1</t>
  </si>
  <si>
    <t>10.1.2</t>
  </si>
  <si>
    <t>10.1.3</t>
  </si>
  <si>
    <t>10.1.4</t>
  </si>
  <si>
    <t>10.1.5</t>
  </si>
  <si>
    <t>10.1.6</t>
  </si>
  <si>
    <t>10.1.7</t>
  </si>
  <si>
    <t>10.1.8</t>
  </si>
  <si>
    <t>10.1.9</t>
  </si>
  <si>
    <t>10.1.10</t>
  </si>
  <si>
    <t>KG</t>
  </si>
  <si>
    <t>10.1.11</t>
  </si>
  <si>
    <t>10.1.12</t>
  </si>
  <si>
    <t>10.1.13</t>
  </si>
  <si>
    <t>10.2</t>
  </si>
  <si>
    <t>10.3</t>
  </si>
  <si>
    <t>m</t>
  </si>
  <si>
    <t>ORÇAMENTO</t>
  </si>
  <si>
    <t>TOTAL GERAL</t>
  </si>
  <si>
    <t>Artº</t>
  </si>
  <si>
    <t>Designação dos Trabalhos</t>
  </si>
  <si>
    <t>Unid.</t>
  </si>
  <si>
    <t>Quant.</t>
  </si>
  <si>
    <t>VG</t>
  </si>
  <si>
    <t>M2</t>
  </si>
  <si>
    <t>M3</t>
  </si>
  <si>
    <t>ML</t>
  </si>
  <si>
    <t>UN</t>
  </si>
  <si>
    <t>1.1</t>
  </si>
  <si>
    <t>2.1</t>
  </si>
  <si>
    <t>2.2</t>
  </si>
  <si>
    <t>2.3</t>
  </si>
  <si>
    <t>2.4</t>
  </si>
  <si>
    <t>2.5</t>
  </si>
  <si>
    <t>2.6</t>
  </si>
  <si>
    <t>2.7</t>
  </si>
  <si>
    <t>3.1</t>
  </si>
  <si>
    <t>3.1.1</t>
  </si>
  <si>
    <t>3.1.2</t>
  </si>
  <si>
    <t>3.1.3</t>
  </si>
  <si>
    <t>3.1.4</t>
  </si>
  <si>
    <t>3.1.5</t>
  </si>
  <si>
    <t>3.1.6</t>
  </si>
  <si>
    <t>3.1.7</t>
  </si>
  <si>
    <t>3.1.8</t>
  </si>
  <si>
    <t>3.2</t>
  </si>
  <si>
    <t>4.1</t>
  </si>
  <si>
    <t>4.2</t>
  </si>
  <si>
    <t>3.2.1</t>
  </si>
  <si>
    <t>3.2.2</t>
  </si>
  <si>
    <t>3.3</t>
  </si>
  <si>
    <t>4.1.1</t>
  </si>
  <si>
    <t>4.1.2</t>
  </si>
  <si>
    <t>4.1.3</t>
  </si>
  <si>
    <t>4.1.4</t>
  </si>
  <si>
    <t>4.1.5</t>
  </si>
  <si>
    <t>4.2.2</t>
  </si>
  <si>
    <t>4.3</t>
  </si>
  <si>
    <t>4.4</t>
  </si>
  <si>
    <t>4.5</t>
  </si>
  <si>
    <t>5.1</t>
  </si>
  <si>
    <t>5.1.1</t>
  </si>
  <si>
    <t>5.2</t>
  </si>
  <si>
    <t>5.2.1</t>
  </si>
  <si>
    <t>5.3</t>
  </si>
  <si>
    <t>5.3.1</t>
  </si>
  <si>
    <t>5.4</t>
  </si>
  <si>
    <t>6.1</t>
  </si>
  <si>
    <t>6.1.1</t>
  </si>
  <si>
    <t>6.1.1.1</t>
  </si>
  <si>
    <t>6.1.1.2</t>
  </si>
  <si>
    <t>6.2</t>
  </si>
  <si>
    <t>6.2.1</t>
  </si>
  <si>
    <t>6.3</t>
  </si>
  <si>
    <t>6.3.1</t>
  </si>
  <si>
    <t>6.4</t>
  </si>
  <si>
    <t>6.5</t>
  </si>
  <si>
    <t>6.6</t>
  </si>
  <si>
    <t>10.4</t>
  </si>
  <si>
    <t>10.5</t>
  </si>
  <si>
    <t>11.1</t>
  </si>
  <si>
    <t>11.2</t>
  </si>
  <si>
    <t>11.2.1</t>
  </si>
  <si>
    <t>11.3</t>
  </si>
  <si>
    <t>12.1</t>
  </si>
  <si>
    <t>12.2</t>
  </si>
  <si>
    <t>12.3</t>
  </si>
  <si>
    <t>12.4</t>
  </si>
  <si>
    <t>12.5</t>
  </si>
  <si>
    <t>12.6</t>
  </si>
  <si>
    <t>12.7</t>
  </si>
  <si>
    <t>13.1</t>
  </si>
  <si>
    <t>DIVERSOS</t>
  </si>
  <si>
    <t>14.1</t>
  </si>
  <si>
    <t>14.2</t>
  </si>
  <si>
    <t>14.3</t>
  </si>
  <si>
    <t>2.1.1</t>
  </si>
  <si>
    <t>2.1.2</t>
  </si>
  <si>
    <t>2.1.3</t>
  </si>
  <si>
    <t>2.2.1</t>
  </si>
  <si>
    <t>2.2.2</t>
  </si>
  <si>
    <t>2.2.3</t>
  </si>
  <si>
    <t>2.8</t>
  </si>
  <si>
    <t>2.9</t>
  </si>
  <si>
    <t>3.2.3</t>
  </si>
  <si>
    <t>3.2.4</t>
  </si>
  <si>
    <t>5.1.2</t>
  </si>
  <si>
    <t>6.1.1.3</t>
  </si>
  <si>
    <t>6.2.1.1</t>
  </si>
  <si>
    <t>TELECOMUNICAÇÕES</t>
  </si>
  <si>
    <t>8.3</t>
  </si>
  <si>
    <t>8.4</t>
  </si>
  <si>
    <t>8.5</t>
  </si>
  <si>
    <t>9.1.1</t>
  </si>
  <si>
    <t>9.10</t>
  </si>
  <si>
    <t>9.11</t>
  </si>
  <si>
    <t>Grelha de ventilação em aluminio anodizado</t>
  </si>
  <si>
    <t>12.5.16</t>
  </si>
  <si>
    <t>C.VE.14</t>
  </si>
  <si>
    <t>Com 4,00 x 3,20m</t>
  </si>
  <si>
    <t>Portada exterior constituida por metálicos preenchidos com reguas de madeira de teca 30x60mm espaçados a 30mm, com 4,45 x 4,15m</t>
  </si>
  <si>
    <t>12.5.17</t>
  </si>
  <si>
    <t>C.VE.15</t>
  </si>
  <si>
    <t>Com 4,28 x 3,20m</t>
  </si>
  <si>
    <t>Portada exterior constituida por metálicos preenchidos com reguas de madeira de teca 30x60mm espaçados a 30mm, com 4,25 x 4,15m</t>
  </si>
  <si>
    <t>12.5.18</t>
  </si>
  <si>
    <t>C.VE.16</t>
  </si>
  <si>
    <t>Com 3,17 x 3,20m</t>
  </si>
  <si>
    <t>Portada exterior constituida por metálicos preenchidos com reguas de madeira de teca 30x60mm espaçados a 30mm, com 3,17 x 4,15m</t>
  </si>
  <si>
    <t>12.5.19</t>
  </si>
  <si>
    <t>C.VE.17</t>
  </si>
  <si>
    <t>Com 6,39 x 3,20m</t>
  </si>
  <si>
    <t>REC A.  Unidade modular composta de secção de admissão, filtragem, bateria de recuperação de 11kW, secção de ventilação com caudal de 4135 m3/h e atenuador acústico, fornecida totalmente instalada incluindo suportagem, ligações anti-vibráteis, pressostatos diferenciais, quadro e equipamento de controlo. Preparada para montagem no exterior.</t>
  </si>
  <si>
    <t>REC B.  Unidade modular composta de secção de admissão, filtragem, bateria de recuperação de 11kW, secção de ventilação com caudal de 3875 m3/h e atenuador acústico, fornecida totalmente instalada incluindo suportagem, ligações anti-vibráteis, pressostatos diferenciais, quadro e equipamento de controlo. Preparada para montagem no exterior.</t>
  </si>
  <si>
    <t>Todos os trabalhos de construção civil para assentamento e suportagem das UTAs e Recuperadores.</t>
  </si>
  <si>
    <t>BOMBAS DE CIRCULAÇÃO</t>
  </si>
  <si>
    <t>BCVV 01. Bombas de circulação de caudal variavél, conforme descrita no C.E., caudal 11580 l/h e 10mca. Fornecidas de acordo com CE, incluindo ligações anti-vibráteis, filtro em Y, pressóstato diferencial no filtro, válvulas de corte, válvula anti-retorno, separador microbolhas e controlador de velocidade.</t>
  </si>
  <si>
    <t>BCVV 02. Bombas de circulação de caudal variavél, conforme descrita no C.E., caudal 9430 l/h e 10mca. Fornecidas de acordo com CE, incluindo ligações anti-vibráteis, filtro em Y, pressóstato diferencial no filtro, válvulas de corte, válvula anti-retorno e separador microbolhas e controlador de velocidade.</t>
  </si>
  <si>
    <t>BCVV 03. Bombas de circulação de caudal variavél, conforme descrita no C.E., caudal 11140 l/h e 10mca. Fornecidas de acordo com CE, incluindo ligações anti-vibráteis, filtro em Y, pressóstato diferencial no filtro, válvulas de corte, válvula anti-retorno e separador microbolhas e controlador de velocidade.</t>
  </si>
  <si>
    <t>BCVV 04. Bombas de circulação de caudal variavél, conforme descrita no C.E., caudal 6300 l/h e 10mca. Fornecidas de acordo com CE, incluindo ligações anti-vibráteis, filtro em Y, pressóstato diferencial no filtro, válvulas de corte, válvula anti-retorno e separador microbolhas e controlador de velocidade.</t>
  </si>
  <si>
    <t>BCVV 05. Bombas de circulação de caudal variavél, conforme descrita no C.E., caudal 8640 l/h e 10mca. Fornecidas de acordo com CE, incluindo ligações anti-vibráteis, filtro em Y, pressóstato diferencial no filtro, válvulas de corte, válvula anti-retorno e separador microbolhas e controlador de velocidade.</t>
  </si>
  <si>
    <t>BCVC 01. Bombas de circulação de caudal constante, conforme descrita no C.E., caudal1900 l/h e 5 mca. Fornecidas de acordo com CE, incluindo ligações anti-vibráteis, filtro em Y, pressóstato diferencial no filtro, válvulas de corte, válvula anti-retorno e separador microbolhas.</t>
  </si>
  <si>
    <t>BCVC 02. Bombas de circulação de caudal constante, conforme descrita no C.E., caudal 1900 l/h e 5 mca. Fornecidas de acordo com CE, incluindo ligações anti-vibráteis, filtro em Y, pressóstato diferencial no filtro, válvulas de corte, válvula anti-retorno e separador microbolhas.</t>
  </si>
  <si>
    <t xml:space="preserve">VENTILO CONVECTORES </t>
  </si>
  <si>
    <t>Ventiloconvectores de instalação horizontal, para tecto falso, com capacidade de aquecimento e arrefecimento. Fornecidos com válvulas de controlo, regulação e corte, com painel de insuflação com saídas circulares. Ventilador de 3 velocidades.</t>
  </si>
  <si>
    <t>UI 01.  Ventilo convectores verticais, descarroçados, potência frigorífica total não inferior a 4.77 kW (ar a 27ºC, água a 7ºC, HR a 47%) e potência calorífica não inferior a 6.36 kW (ar a 20ºC, água a 50ºC). O ventilador terá no mínimo três velocidades. Será fornecido com  filtro de ar lavável e amovível classe 1 auto-extenguível, válvula de 2 vias motorizada, válvulas de balanceamento, válvula termostática, grelha no lado de insuflação, comando e controlo remoto. Dimensões nominais de 1004 x 535 x 224 mm. Peso 23 kg.</t>
  </si>
  <si>
    <t>UI 02.  Ventilo convectores verticais, descarroçados, potência frigorífica total não inferior a 4.3 kW (ar a 27ºC, água a 7ºC, HR a 47%) e potência calorífica não inferior a 5.63 kW (ar a 20ºC, água a 50ºC). O ventilador terá no mínimo três velocidades. Será fornecido com  filtro de ar lavável e amovível classe 1 auto-extenguível, válvulas de corte, válvula de 2 vias motorizada, válvulas de balanceamento, válvula termostática, grelha no lado de insuflação, comando e controlo remoto. Dimensões nominais de 1004 x 535 x 224 mm. Peso 23 kg.</t>
  </si>
  <si>
    <t>UI 03. Ventilo convector mural, potência frigorífica total não inferior a 2.93 kW (ar a 27ºC, água a 7ºC, HR a 47%) e potência calorífica não inferior a 3.81 kW (ar a 20ºC, água a 50ºC). O ventilador terá no mínimo três velocidades. Será fornecido com filtro de ar lavável e amovível classe 1 auto-extenguível, válvula de 2 vias motorizada, válvulas de balanceamento, válvula termostática, grelha no lado de insuflação, comando e controlo remoto. Dimensões não superiores a 794 x 535 x 224  mm. Peso 19 kg.</t>
  </si>
  <si>
    <t>UI 04. Ventilo convector horizontal de conduta, para instalação sobre o tecto falso, com dimensões não superiores a 551 x 1.389 x 239 mm. Cada unidade terá potência frigorífica total não inferior a 5.08 kW (ar a 27ºC, água a 7ºC, HR a 47%) e potência calorífica não inferior a 8.2 kW (ar a 20ºC, água a 50ºC). O ventilador terá no mínimo três velocidades. Será fornecido com filtro de série classe EU2, válvulas de corte, válvulas de 2 vias para controlo ON/OFF e válvulas de balanceamento. Peso 33 kg.</t>
  </si>
  <si>
    <t>C. Comando remoto por cabo standard, conforme descrição em C.E., das unidades interiores.</t>
  </si>
  <si>
    <t>Pleno de retorno em chapa de aço galvanizada, espessura de 0.63 mm, incluindo uma ligação circular para conduta de ar novo, a face inferior em rede metálica distendida, ou com grelha (descrita no capitulo de grelhas) para retorno de ar à unidade interior, com dimensões conforme descrição em CE, (associados a UI 01, UI 02 e UI 03).</t>
  </si>
  <si>
    <t>Pleno de retorno e/ou insuflação em chapa de aço galvanizada, espessura de 0.63 mm, incluindo uma ou duas ligações circulares para conduta de ar novo e ar de retorno,  com dimensões conforme descrição em CE.</t>
  </si>
  <si>
    <t>Unidades de Tratamento de Ar de baixo perfil</t>
  </si>
  <si>
    <t>UTA 01. Unidade de Tratamento de Ar de baixo perfil constituída por secção de admissão, Filtro G4/F7, pressóstato diferencial do filtro, bateria de arrefecimento com potência máxima de arrefecimento não inferior a 7 kW  (24.0 °C / 50.0 % / 17.2 °C), caudal de ventilação de máximo de 1500m3/h e 250Pa de pressão disponível. Fornecida completa com instalação.</t>
  </si>
  <si>
    <t>UTA 02. Unidade de Tratamento de Ar de baixo perfil constituída por secção de admissão, Filtro G4/F7, pressóstato diferencial do filtro, bateria de arrefecimento com potência máxima de arrefecimento não inferior a 4.41 kW  (25.0 °C / 50.0 % / 17.2 °C), caudal de ventilação de máximo de 800m3/h e 100Pa de pressão disponível. Dimensões: C1575xL888xA400 mm. Fornecida completa com instalação, incluindo válvulas de 2 vias motorizadas, balancedora, corte e comando remoto por cabo standard.</t>
  </si>
  <si>
    <t>Transformação rectangular\redondo, em chapa de aço galvanizada, espessura de 0.63 mm, para ligação da boca de exaustão à conduta de insuflação associada às unidades interiores de tecto, com dimensões conforme descrição em CE.</t>
  </si>
  <si>
    <t>CONVECTORES DE PAVIMENTO</t>
  </si>
  <si>
    <t>PAREDES EXTERIORES</t>
  </si>
  <si>
    <t>13.1.1</t>
  </si>
  <si>
    <t>Execução de reboco fino de cal aérea não hidrofuga com aditivo prozolâmico tipo "Fradical", pronto para receber pintura final,  incluindo salpisco, emboco, desempanagem de superfícies, aplicação prévia de aresta -guia em PVC (marca e referência a definir e aprovar pelo projectista e esquema de aplicação em conformidade com as exigências do fabricante), perfil de topo G gessos para remate e formação de alheta/junta na transição do rodapé/tecto, com todos os materiais e trabalhos inerentes. Tudo executado  conforme desenhos de projecto e Caderno de Encargos. (RV.E.1)</t>
  </si>
  <si>
    <t>13.1.2</t>
  </si>
  <si>
    <t>Fornecimento e aplicação de sistema de isolamento térmico de paramentos exteriores do tipo "CAPOTTO",  incluindo todos os  materiais e trabalhos inerentes e necessários à perfeita execução de acordo com as especificações do fabricante, conforme projecto, com a seguinte constituição:</t>
  </si>
  <si>
    <t>Execução de limpeza e regularização das bases de aplicação.</t>
  </si>
  <si>
    <t>Fornecimento e montagem de estrutura de arranque, suporte e fixação em cantoneira de PVC com abas acopuladas em tela de fibra de vidro do tipo ou equivalente a "CAPOTTO".</t>
  </si>
  <si>
    <t>Fornecimento e aplicação de massa de adesiva do tipo ou equivalente a "CAPOTTO".</t>
  </si>
  <si>
    <t>Fornecimento e aplicação de placas de poliestireno expândido do tipo ou equivalente a "ESFEROVITE-EPS 50" com 15KG/M3 de densidade e 50mm de espessura.</t>
  </si>
  <si>
    <t>Fornecimento e aplicação de massa de base e recobrimento do tipo ou equivalente a "CAPOTTO", incluindo a incorporação de malha de reforço em fibra de vidro com densidade de 150KG/M2.</t>
  </si>
  <si>
    <t>Fornecimento e aplicação de revestimento acrílico acetinado do tipo ou equivalente a "CAPOTTO". (RV.E.2)</t>
  </si>
  <si>
    <t>13.1.3</t>
  </si>
  <si>
    <t>Fornecimento e aplicação de revestimento acrílico acetinado do tipo ou equivalente a "CAPOTTO". (RV.E.2A)</t>
  </si>
  <si>
    <t>13.1.4</t>
  </si>
  <si>
    <t>Fornecimento e assentamento revestimento com componentes tipo "CIN K LUXI", para definições geométricas / inícios de assentamento / alinhamentos de assentamento ver peças desenhadas, cortes, remates, com todos os materiais e trabalhos inerentes. Tudo conforme desenhos e Caderno de Encargos. (RV.E.2B)</t>
  </si>
  <si>
    <t>13.1.5</t>
  </si>
  <si>
    <t>Fornecimento e colocação de reboco projectado tipo "RHP Korte" para exteriores tipo "Secil", todos os trabalhos  e materiais, conforme desenhos de pormenor e C.E.. (RV.E.2B + RV.E.8)</t>
  </si>
  <si>
    <t>13.1.6</t>
  </si>
  <si>
    <t>Limpeza e preparação de betão descofrado para receber pintura, todos os trabalhos  e materiais, conforme desenhos de pormenor e C.E.. (RV.E.3)</t>
  </si>
  <si>
    <t>13.1.7</t>
  </si>
  <si>
    <t>Fornecimento e assentamento revestimento em granito de Alpalhão com acabamento jacto de areia com 30mm de espessura, para definições geométricas / inícios de assentamento / alinhamentos de assentamento ver peças desenhadas. Incluindo apoios, cortes, remates, com todos os materiais e trabalhos inerentes. Tudo conforme desenhos e Caderno de Encargos. (RV.E.5)</t>
  </si>
  <si>
    <t>13.1.8</t>
  </si>
  <si>
    <t>Fornecimento e assentamento apainelado em contraplacado maritímo, com 9mm de espessura, acabamento a verniz mate, montados sobre estrutura oculta em ripado de madeira maciça, para definições geométricas / inícios de assentamento / alinhamentos de assentamento ver peças desenhadas, cortes, remates, com todos os materiais e trabalhos inerentes. Tudo conforme desenhos e Caderno de Encargos. (RV.E.6)</t>
  </si>
  <si>
    <t>13.1.9</t>
  </si>
  <si>
    <t>Fornecimento e assentamento apainelado em "Aquapanel Outdoor W384" tipo "Knauf", com 113mm de espessura, para definições geométricas / inícios de assentamento / alinhamentos de assentamento ver peças desenhadas, cortes, remates, com todos os materiais e trabalhos inerentes. Tudo conforme desenhos e Caderno de Encargos. (RV.E.7)</t>
  </si>
  <si>
    <t>13.1.10</t>
  </si>
  <si>
    <t>Fornecimento e aplicação de estuque projectado do tipo "PK01",   incluindo  desempenagem de superfícies, pronto para receber pintura, todos os trabalhos  e materiais, conforme desenhos de pormenor e C.E..  (RV.E.8)</t>
  </si>
  <si>
    <t>13.2</t>
  </si>
  <si>
    <t>PAREDES INTERIORES</t>
  </si>
  <si>
    <t>13.2.1</t>
  </si>
  <si>
    <t>Execução de reboco fino de isolamente térmico projectado tipo "Isodur" tipo "Secil" com 60mm de espessura, incluindo salpisco, emboco, desempanagem de superfícies, aplicação prévia de aresta -guia em PVC (marca e referência a definir e aprovar pelo projectista e esquema de aplicação em conformidade com as exigências do fabricante), perfil de topo G gessos para remate e formação de alheta/junta na transição do rodapé/tecto, com todos os materiais e trabalhos inerentes. Tudo executado  conforme desenhos de projecto e Caderno de Encargos. (RV.I.1)</t>
  </si>
  <si>
    <t>13.2.2</t>
  </si>
  <si>
    <t>Fornecimento e aplicação de barramento de pasta de estanhar do tipo "SECILTEK - PK 06",   incluindo  desempenagem de superfícies, pronto para receber pintura, todos os trabalhos  e materiais, conforme desenhos de pormenor e C.E.. (RV.I.1 + RV.I.2)</t>
  </si>
  <si>
    <t>13.2.3</t>
  </si>
  <si>
    <t>Fornecimento e colocação de reboco projectado tipo "RHP Korte" para interiores tipo "Secil", todos os trabalhos  e materiais, conforme desenhos de pormenor e C.E..  (RV.I.2)</t>
  </si>
  <si>
    <t>13.2.4</t>
  </si>
  <si>
    <t>Fornecimento e assentamento apainelado em contraplacado maritímo, com 9mm de espessura, para pintar, montados sobre estrutura oculta em ripado de madeira maciça, para definições geométricas / inícios de assentamento / alinhamentos de assentamento ver peças desenhadas, cortes, remates, com todos os materiais e trabalhos inerentes. Tudo conforme desenhos e Caderno de Encargos. (RV.I.3 + RV.I.3A)</t>
  </si>
  <si>
    <t>13.2.5</t>
  </si>
  <si>
    <t>Fornecimento e assentamento apainelado em contraplacado de madeira de Afizélia, com 12mm de espessura, para pintar, montados sobre estrutura oculta em ripado de madeira maciça, para definições geométricas / inícios de assentamento / alinhamentos de assentamento ver peças desenhadas, cortes, remates, com todos os materiais e trabalhos inerentes. Tudo conforme desenhos e Caderno de Encargos. Costituem a parede Tipo E.1 (RV.I.3B)</t>
  </si>
  <si>
    <t>13.2.6</t>
  </si>
  <si>
    <t>Fornecimento e assentamento azulejo 0,10x0,10m tipo "Cinca Nova Arquitectura", incluindo peças especiais em meia cana na intersecção de planos, para definições geométricas / inícios de assentamento / alinhamentos de assentamento ver peças desenhadas. Incluindo cola de assentamento da tipo "Weber", tratamento de juntas com tipo "Weber - Fermacolor" (em cor a definir e aprovar pelo projectista), cortes, remates, com todos os materiais e trabalhos inerentes. Tudo conforme desenhos e Caderno de Encargos.  (RV.I.4)</t>
  </si>
  <si>
    <t>13.2.7</t>
  </si>
  <si>
    <t>Fornecimento e colocação de paineis em Gesso Cartonado Hidro tipo "Knauf" para pintar inc. todos os trabalhos  e materiais, conforme desenhos de pormenor e C.E..(RV.I.5)</t>
  </si>
  <si>
    <t>13.2.8</t>
  </si>
  <si>
    <t>Limpeza e preparação de betão descofrado para receber pintura, todos os trabalhos  e materiais, conforme desenhos de pormenor e C.E.. (RV.I.6)</t>
  </si>
  <si>
    <t>13.2.9</t>
  </si>
  <si>
    <t>Fornecimento e assentamento mosaico hidráulico artesanal tipo "Artevida" 0,20x0,20 decorativo em tês cores, para definições geométricas / inícios de assentamento / alinhamentos de assentamento ver peças desenhadas. Incluindo cola de assentamento da Tipo "Weber", tratamento de juntas com tipo "Weber - Fermacolor" (em cor a definir e aprovar pelo projectista), cortes, remates, com todos os materiais e trabalhos inerentes. Tudo conforme desenhos e Caderno de Encargos. (RV.I.7)</t>
  </si>
  <si>
    <t>REVESTIMENTO EM PAVIMENTOS</t>
  </si>
  <si>
    <t>14.1.1</t>
  </si>
  <si>
    <t>Betonilha regularização para cada tipo de revestimento com espessura necessária para atingir as cotas de limpo, incluindo tratamento de superfícies com produtos adequados ao fim que se destina, carga, transporte, descarga, espalhamento, nivelamento, afagamento, com todos os materiais e trabalhos inerentes, conforme desenhos de pormenor, Especificações de Técnicas Especiais e Caderno de Encargos.</t>
  </si>
  <si>
    <t>14.1.2</t>
  </si>
  <si>
    <t>Fornecimento e assentamento mosaico hidráulico artesanal tipo "Artevida" 0,20x0,20 decorativo em tês cores, para definições geométricas / inícios de assentamento / alinhamentos de assentamento ver peças desenhadas. Incluindo cola de assentamento da Tipo "Weber", tratamento de juntas com tipo "Weber - Fermacolor" (em cor a definir e aprovar pelo projectista), cortes, remates, com todos os materiais e trabalhos inerentes. Tudo conforme desenhos e Caderno de Encargos. (PAV.1)</t>
  </si>
  <si>
    <t>14.1.3</t>
  </si>
  <si>
    <t>Execução de pavimento auto-alisante da tipo "Sika - Monotop 638" com 3mm de espessura,  incluindo prévia limpeza de superfícies , aplicação de varredura manual ou mecânica seguida de aspiração , remoção de eventuais gorduras ou óleos através de produtos adequados, espalhamento , de acordo com esquema de aplicação e em conformidade com as exigências do fabricante, com todos os materiais e trabalhos inerentes. Tudo executado de acordo desenhos de projecto e Caderno de Encargos. (PAV.2)</t>
  </si>
  <si>
    <t>14.1.4</t>
  </si>
  <si>
    <t>Fornecimento e assentamento pavimento em granito de Alpalhão com acabamento jacto de areia com 50mm de espessura, para definições geométricas / inícios de assentamento / alinhamentos de assentamento ver peças desenhadas. Incluindo cola de assentamento da Tipo "Weber", tratamento de juntas com tipo "Weber - Fermacolor" (em cor a definir e aprovar pelo projectista), cortes, remates, com todos os materiais e trabalhos inerentes. Tudo conforme desenhos e Caderno de Encargos. (PAV.3)</t>
  </si>
  <si>
    <t>14.1.5</t>
  </si>
  <si>
    <t>Fornecimento e assentamento pavimento em granito de Alpalhão com acabamento jacto de areia com 50mm de espessura, para definições geométricas / inícios de assentamento / alinhamentos de assentamento ver peças desenhadas. Incluindo cola de assentamento da Tipo "Weber", tratamento de juntas com tipo "Weber - Fermacolor" (em cor a definir e aprovar pelo projectista), cortes, remates, com todos os materiais e trabalhos inerentes. Tudo conforme desenhos e Caderno de Encargos. (PAV.3A)</t>
  </si>
  <si>
    <t>14.1.5.1</t>
  </si>
  <si>
    <t>Em patins</t>
  </si>
  <si>
    <t>14.1.5.2</t>
  </si>
  <si>
    <t>Em degraus de escada, cobertores e espelhos</t>
  </si>
  <si>
    <t>14.1.6</t>
  </si>
  <si>
    <t>Fornecimento e assentamento pavimento em granito de Alpalhão com acabamento jacto de areia com 50mm de espessura assente sobre apoios, para definições geométricas / inícios de assentamento / alinhamentos de assentamento ver peças desenhadas. Incluindo apoios, cortes, remates, com todos os materiais e trabalhos inerentes. Tudo conforme desenhos e Caderno de Encargos. (PAV.3B)</t>
  </si>
  <si>
    <t>14.1.7</t>
  </si>
  <si>
    <t>Fornecimento e assentamento pavimento em granito de Alpalhão com acabamento jacto de areia com 30mm de espessura, para definições geométricas / inícios de assentamento / alinhamentos de assentamento ver peças desenhadas. Incluindo cola de assentamento da Tipo "Weber", tratamento de juntas com tipo "Weber - Fermacolor" (em cor a definir e aprovar pelo projectista), cortes, remates, com todos os materiais e trabalhos inerentes. Tudo conforme desenhos e Caderno de Encargos. (PAV.3C)</t>
  </si>
  <si>
    <t>14.1.8</t>
  </si>
  <si>
    <t>Fornecimento e assentamento de madeira maciça Riga Extra, em tábua de 0,19m de largura e com 20mm de espessura, incluindo cola de assentamento, de acordo com xilotomia e desenhos de projecto, lixagem de superfícies, limpeza e remoção de detritos com produtos recomendados pelo fabricante, impregnação com repetidas aplicações até saturação e sem diluição, acabamento final com verniz extra duro mate, (marca,brilho e referência a definir e aprovar pelo projectista e esquema de aplicação em conformidade com as exigências do fabricante) , com três demãos no minimo para obter cor e aparência uniformes, cortes, remates, com todos os materiais e trabalhos inerentes. Tudo devidamente executado de acordo com as definições de projecto e Caderno de Encargos. (PAV.4)</t>
  </si>
  <si>
    <t>14.1.9</t>
  </si>
  <si>
    <t>Fornecimento e assentamento de madeira maciça Riga Extra, em tábua de 0,19m de largura e com 20mm de espessura, incluindo cola de assentamento, de acordo com xilotomia e desenhos de projecto, lixagem de superfícies, limpeza e remoção de detritos com produtos recomendados pelo fabricante, impregnação com repetidas aplicações até saturação e sem diluição, acabamento final com verniz extra duro mate, (marca,brilho e referência a definir e aprovar pelo projectista e esquema de aplicação em conformidade com as exigências do fabricante) , com três demãos no minimo para obter cor e aparência uniformes, cortes, remates, com todos os materiais e trabalhos inerentes. Tudo devidamente executado de acordo com as definições de projecto e Caderno de Encargos. (PAV.4A)</t>
  </si>
  <si>
    <t>14.1.9.1</t>
  </si>
  <si>
    <t>14.1.9.2</t>
  </si>
  <si>
    <t>14.1.10</t>
  </si>
  <si>
    <t>Fornecimento e assentamento Tijoleira cerâmica artesanal com 40mm de espessua, assente sobre camarinha de zinco, para definições geométricas / inícios de assentamento / alinhamentos de assentamento ver peças desenhadas. Incluindo cola de assentamento da Tipo "Weber", tratamento de juntas com tipo "Weber - Fermacolor" (em cor a definir e aprovar pelo projectista), cortes, remates, com todos os materiais e trabalhos inerentes. Tudo conforme desenhos e Caderno de Encargos. (PAV.5)</t>
  </si>
  <si>
    <t>14.1.11</t>
  </si>
  <si>
    <t>Fornecimento e assentamento pavimento em Lioz branco com acabamento serrado com 40mm de espessura assente sobre camarinha de zinco, para definições geométricas / inícios de assentamento / alinhamentos de assentamento ver peças desenhadas. Incluindo apoios, cortes, remates, com todos os materiais e trabalhos inerentes. Tudo conforme desenhos e Caderno de Encargos. (PAV.6)</t>
  </si>
  <si>
    <t>14.1.12</t>
  </si>
  <si>
    <t>7.1</t>
  </si>
  <si>
    <t>7.2</t>
  </si>
  <si>
    <t>7.3</t>
  </si>
  <si>
    <t>7.4</t>
  </si>
  <si>
    <t>8.1</t>
  </si>
  <si>
    <t>8.2</t>
  </si>
  <si>
    <t>Preço Unitario</t>
  </si>
  <si>
    <t>Total</t>
  </si>
  <si>
    <t>ARQUITECTURA</t>
  </si>
  <si>
    <t>CONDIÇÕES GERAIS</t>
  </si>
  <si>
    <t>NOTA: ESTE TRABALHO DEVE SER LIDO EM CONJUNTO COM O CADERNO DE ENCARGOS, AS PEÇAS DESENHADAS E DEMAIS DOCUMENTOS DO PROJECTO, NÃO CONSTITUINDO PORTANTO UMA DESCRIÇÃO EXAUSTIVA DAS CONDIÇÕES EM QUE OS TRABALHOS E FORNECIMENTOS DEVERÃO SER EXECUTADOS.</t>
  </si>
  <si>
    <t>Lista de Quantidades de Trabalho e de Preços Unitários</t>
  </si>
  <si>
    <t>Este mapa de quantidades e de preços unitários foi definido a partir dos desenhos e do caderno de encargos que constituem este Projecto de Execução. O Empreiteiro deve preencher nesse mapa a coluna relativa aos preços unitários. Estes preços devem incluir todas as tarefas inerentes à execução dos respectivos trabalhos.</t>
  </si>
  <si>
    <t>Para além do especificado nesta Lista de Quantidades de Trabalho e de Preços Unitários, será executado pelo Empreiteiro tudo o mais que, embora não descriminado por simples omissão, quer do modo de execução do Projecto, ou de qualquer das partes que o compõem , se torne indespensável para o total acabamento da obra.</t>
  </si>
  <si>
    <t>1.2</t>
  </si>
  <si>
    <t>Critérios de Medição</t>
  </si>
  <si>
    <t>Na realização do presente trabalho adoptou-se como referência fundamental, os critérios constantes da publicação editada pelo LNEC, a propósito do "Curso sobre Regras de Medição na Construção", incluíndo os textos subsequentes editados sobre a mesma matéria e pela mesma entidade, as edições mais recentes da "Informação sobre Custos", também do LNEC, com as adequações decorrentes das características da presente intervenção, em especial no respeitante aos trabalhos de restauro das construções, espaços e elementos de construção previstos no projecto de de execução de arquitectura.</t>
  </si>
  <si>
    <t>Na estruturação e repartição por capítulos de obra, teve-se em conta a natureza dos vários trabalhos previstos no referido projecto, os materiais, meios humanos e físicos a envolver nas diferentes intervenções, agrupadas de forma o mais coerente possível, tendo em conta a respectiva especialidade, tipo de obra e empreitada, mão-de-obra, materiais, equipamentos, definições de projecto, etc.</t>
  </si>
  <si>
    <t>Portada exterior constituida por metálicos preenchidos com reguas de madeira de teca 30x60mm espaçados a 30mm, com 6,39 x 4,16m</t>
  </si>
  <si>
    <t>12.5.20</t>
  </si>
  <si>
    <t>C.VE.18</t>
  </si>
  <si>
    <t>Com 1,80 x 3,54m</t>
  </si>
  <si>
    <t>Paineis de gesso cartonado pintados</t>
  </si>
  <si>
    <t>12.5.21</t>
  </si>
  <si>
    <t>C.VE.19</t>
  </si>
  <si>
    <t>Com 3,75 x 2,00m</t>
  </si>
  <si>
    <t>12.5.22</t>
  </si>
  <si>
    <t>C.VE.20</t>
  </si>
  <si>
    <t>Com 2,47 x 2,00m</t>
  </si>
  <si>
    <t>12.5.23</t>
  </si>
  <si>
    <t>C.VE.21</t>
  </si>
  <si>
    <t>Com 0,85 x 2,00m</t>
  </si>
  <si>
    <t>Lamelas de desenfumagem do tipo "Exuvent Eura ref. 60-3.600.720, com 730x850mm</t>
  </si>
  <si>
    <t>12.5.24</t>
  </si>
  <si>
    <t>C.VE.22</t>
  </si>
  <si>
    <t>Com 4,00 x 2,70m</t>
  </si>
  <si>
    <t>Portada exterior constituida por metálicos preenchidos com reguas de madeira de teca 30x60mm espaçados a 30mm, com 4,25 x 3,80m</t>
  </si>
  <si>
    <t>12.5.25</t>
  </si>
  <si>
    <t>C.VE.23</t>
  </si>
  <si>
    <t>Com 4,28 x 2,70m</t>
  </si>
  <si>
    <t>12.5.26</t>
  </si>
  <si>
    <t>Com 3,17 x 2,70m</t>
  </si>
  <si>
    <t>Portada exterior constituida por metálicos preenchidos com reguas de madeira de teca 30x60mm espaçados a 30mm, com 3,18 x 3,80m</t>
  </si>
  <si>
    <t>12.5.27</t>
  </si>
  <si>
    <t>C.VE.25</t>
  </si>
  <si>
    <t>Com 6,39 x 2,70m</t>
  </si>
  <si>
    <t>Portada exterior constituida por metálicos preenchidos com reguas de madeira de teca 30x60mm espaçados a 30mm, com 6,50 x 3,90m</t>
  </si>
  <si>
    <t>12.5.28</t>
  </si>
  <si>
    <t>C.VE.26</t>
  </si>
  <si>
    <t>Com 1,80 x 2,70m</t>
  </si>
  <si>
    <t>12.5.29</t>
  </si>
  <si>
    <t>C.VE.27</t>
  </si>
  <si>
    <t>Com 2,66 x 1,30m</t>
  </si>
  <si>
    <t>Vão com folha fixa e uma folha de batente Tipo "Vitrocsa"</t>
  </si>
  <si>
    <t>12.5.30</t>
  </si>
  <si>
    <t>C.VE.28</t>
  </si>
  <si>
    <t>Vão com folha pivotante Tipo "Vitrocsa"</t>
  </si>
  <si>
    <t>12.5.31</t>
  </si>
  <si>
    <t>C.VE.29</t>
  </si>
  <si>
    <t>Com 0,73 x 0,85m</t>
  </si>
  <si>
    <t>Lamelas de desenfumagem do tipo "Exuvent Eura ref. 60-3.600.720</t>
  </si>
  <si>
    <t>12.5.32</t>
  </si>
  <si>
    <t>C.VE.30</t>
  </si>
  <si>
    <t>Com 2,92 x 2,20m</t>
  </si>
  <si>
    <t>12.5.33</t>
  </si>
  <si>
    <t>C.VE.31</t>
  </si>
  <si>
    <t>Com 0,60 x 0,60m</t>
  </si>
  <si>
    <t>Vão de batente de desenfumagem do tipo "Exuvent Inova"</t>
  </si>
  <si>
    <t>12.5.34</t>
  </si>
  <si>
    <t>C.VE.32</t>
  </si>
  <si>
    <t>Com 1,96 x 2,63m</t>
  </si>
  <si>
    <t>Vão com duas folhas de correr Tipo "Vitrocsa"</t>
  </si>
  <si>
    <t>12.5.35</t>
  </si>
  <si>
    <t>C.VE.33</t>
  </si>
  <si>
    <t>Portada exterior constituida por metálicos preenchidos com reguas de madeira de teca 30x60mm espaçados a 30mm, com 4,24 x 3,90m</t>
  </si>
  <si>
    <t>12.5.36</t>
  </si>
  <si>
    <t>C.VE.34</t>
  </si>
  <si>
    <t>12.5.37</t>
  </si>
  <si>
    <t>C.VE.35</t>
  </si>
  <si>
    <t>Portada exterior constituida por metálicos preenchidos com reguas de madeira de teca 30x60mm espaçados a 30mm, com 3,18 x 3,90m</t>
  </si>
  <si>
    <t>12.5.38</t>
  </si>
  <si>
    <t>C.VE.36</t>
  </si>
  <si>
    <t>Com 1,46 x 2,00m</t>
  </si>
  <si>
    <t>Vão de janela com uma folha de batente do Tipo "Vitrocsa"</t>
  </si>
  <si>
    <t>12.5.39</t>
  </si>
  <si>
    <t>C.VE.37</t>
  </si>
  <si>
    <t>Com 1,25 x 3,21m</t>
  </si>
  <si>
    <t>12.5.40</t>
  </si>
  <si>
    <t>Com 0,65 x 3,20m</t>
  </si>
  <si>
    <t>Vão de janela com uma folha de fixa do Tipo "Vitrocsa"</t>
  </si>
  <si>
    <t>12.5.41</t>
  </si>
  <si>
    <t>C.VI.16</t>
  </si>
  <si>
    <t>Com 3,04 x 3,20m</t>
  </si>
  <si>
    <t>Porta pará-chamas de duas folhas de batente tipo "DE COENE"</t>
  </si>
  <si>
    <t>Retentores magneticos ligados ao CDI</t>
  </si>
  <si>
    <t>12.5.42</t>
  </si>
  <si>
    <t>C.VI.20</t>
  </si>
  <si>
    <t>Com 1,95 x 3,20m</t>
  </si>
  <si>
    <t>12.5.43</t>
  </si>
  <si>
    <t>C.VI.29</t>
  </si>
  <si>
    <t>Com 2,92 x 2,70m</t>
  </si>
  <si>
    <t>12.5.44</t>
  </si>
  <si>
    <t>C.VI.33</t>
  </si>
  <si>
    <t>Com 2,00 x 2,70m</t>
  </si>
  <si>
    <t>12.5.45</t>
  </si>
  <si>
    <t>C.VE.24</t>
  </si>
  <si>
    <t>Fornecimento e assentamento de guarda metálica da cobertura coberturas do edifício C constituídas por barras verticais de aço 30X5mm espaçadas de 12 em 12cm, com barra horizontal superior e inferior com as mesmas dimensões sendo a inferior elevada 10cm da base com fixações pontuais espaçadas de 60 cm.As guardas terão.20 de altura nas coberturas visitáveis e 0.60 nas não acessíveis ao público, incluíndo todos os acessórios e fornecimentos necessários à sua montagem, tudo de acordo com as peças desenhadas e as condições técnicas do caderno de encargos.</t>
  </si>
  <si>
    <t>Fornecimento e assentamento de guarda metálica rampas exteriores dos edifícios C e B, com a constituição atrás referida com a altura de 0,90, incluindo corrimão duplo, incluíndo todos os acessórios e fornecimentos necessários à sua montagem, tudo de acordo com as peças desenhadas e as condições técnicas do caderno de encargos.</t>
  </si>
  <si>
    <t>12.8</t>
  </si>
  <si>
    <t>Fornecimento e assentamento de guarda metálica tubulao com RHS revestida em ambas as faces com contraplacado de 15mm pintado, rampa interior do edifício A, incluíndo todos os acessórios e fornecimentos necessários à sua montagem, tudo de acordo com as peças desenhadas e as condições técnicas do caderno de encargos.</t>
  </si>
  <si>
    <t>12.9</t>
  </si>
  <si>
    <t>Fornecimento e assentamento de guarda metálica tubulao com RHS revestida em ambas as faces com contraplacado de 15mm pintado, rampa interior do edifício C, incluíndo todos os acessórios e fornecimentos necessários à sua montagem, tudo de acordo com as peças desenhadas e as condições técnicas do caderno de encargos.</t>
  </si>
  <si>
    <t>12.10</t>
  </si>
  <si>
    <t>Fornecimento e assentamento de guarda metálica tubulao com RHS revestida em ambas as faces com contraplacado de 15mm pintado, no interior do edifício C, incluíndo todos os acessórios e fornecimentos necessários à sua montagem, tudo de acordo com as peças desenhadas e as condições técnicas do caderno de encargos.</t>
  </si>
  <si>
    <t>12.11</t>
  </si>
  <si>
    <t>Fornecimento e assentamento de escadas de acesso à cobertura do Edificio B, constituída por barra de ferro chata nas laterais e em degraus em varão, de acordo com o desenho ( corte H`), incluíndo todos os acessórios e fornecimentos necessários à sua montagem, tudo de acordo com as peças desenhadas e as condições técnicas do caderno de encargos.</t>
  </si>
  <si>
    <t>12.12</t>
  </si>
  <si>
    <t>Fornecimento e assentamento de escadas de acesso à cobertura do Edificio C, constituída por barra de ferro chata nas laterais e em degraus em varão, de acordo com o desenho ( corte H`), incluíndo todos os acessórios e fornecimentos necessários à sua montagem, tudo de acordo com as peças desenhadas e as condições técnicas do caderno de encargos.</t>
  </si>
  <si>
    <t>12.13</t>
  </si>
  <si>
    <t>Fornecimento e assentamento de 2 Grelhas de ventilação em alumínio lacado branco nas empenas do edifico A, incluíndo todos os acessórios e fornecimentos necessários à sua montagem, tudo de acordo com as peças desenhadas e as condições técnicas do caderno de encargos.</t>
  </si>
  <si>
    <t>12.14</t>
  </si>
  <si>
    <t>Fornecimento e assentamento de grelha de alumínio termo lacado branco, a colocar na porta de acesso à esteira do edifício A, a a partir da cobertura do edifício B, incluíndo todos os acessórios e fornecimentos necessários à sua montagem, tudo de acordo com as peças desenhadas e as condições técnicas do caderno de encargos.</t>
  </si>
  <si>
    <t>12.15</t>
  </si>
  <si>
    <t>Fornecimento e assentamento de tubo metálico preenchido com poliuretano expansível no interior em pavimentos exteriores do Edifício C, conforme Pormenor Tipo 3B (des.15.06), incluíndo todos os acessórios e fornecimentos necessários à sua montagem, tudo de acordo com as peças desenhadas e as condições técnicas do caderno de encargos.</t>
  </si>
  <si>
    <t>12.15.1</t>
  </si>
  <si>
    <t>Com secção 0,08x0,05m.</t>
  </si>
  <si>
    <t>12.15.2</t>
  </si>
  <si>
    <t>Com secção 0,04x0,05m.</t>
  </si>
  <si>
    <t>12.16</t>
  </si>
  <si>
    <t>Fornecimento e assentamento de perfil de remate em chapa de zinco com desenvolvimento de aproximadamente 50cm, conforme Pormenor Tipo 3B (des.15.06), incluíndo todos os acessórios e fornecimentos necessários à sua montagem, tudo de acordo com as peças desenhadas e as condições técnicas do caderno de encargos.</t>
  </si>
  <si>
    <t>12.17</t>
  </si>
  <si>
    <t>Fornecimento e assentamento de Revestimento de testa da laje de betão em chapa quinada com,pa de zinco com desenvolvimento de aproximadamente 25cm, conforme Pormenor Tipo 3B (des.15.06), incluíndo todos os acessórios e fornecimentos necessários à sua montagem, tudo de acordo com as peças desenhadas e as condições técnicas do caderno de encargos.</t>
  </si>
  <si>
    <t>12.18</t>
  </si>
  <si>
    <t>Fornecimento e assentamento de capeamento em zinco com desenvolvimento de aproximadamente 35cm em cobertura ajardinada, conforme Pormenor Tipo 11A (des.15.18), incluíndo todos os acessórios e fornecimentos necessários à sua montagem, tudo de acordo com as peças desenhadas e as condições técnicas do caderno de encargos.</t>
  </si>
  <si>
    <t>12.19</t>
  </si>
  <si>
    <t>Fornecimento e assentamento de chapa de zinco revestindo murete de alvenaria, conforme Pormenor Tipo 3C (des.15.07), incluíndo todos os acessórios e fornecimentos necessários à sua montagem, tudo de acordo com as peças desenhadas e as condições técnicas do caderno de encargos.</t>
  </si>
  <si>
    <t>12.20</t>
  </si>
  <si>
    <t>Fornecimento e assentamento de chapa metálica em fachadas com desenvolvimento de 2 x 0,16+0,05m, conforme pormenor PE.B1:C (des.16.09), incluíndo todos os acessórios e fornecimentos necessários à sua montagem, tudo de acordo com as peças desenhadas e as condições técnicas do caderno de encargos.</t>
  </si>
  <si>
    <t>12.21</t>
  </si>
  <si>
    <t>Fornecimento e assentamento de rufo em zinco fachadas com desenvolvimento de 0,40m, conforme pormenor PE.B1:C (des.16.09), incluíndo todos os acessórios e fornecimentos necessários à sua montagem, tudo de acordo com as peças desenhadas e as condições técnicas do caderno de encargos.</t>
  </si>
  <si>
    <t>REVESTIMENTOS DE PAREDES</t>
  </si>
  <si>
    <t>Fornecimento e aplicação de pintura tipo "12-390 LASUR OPACO da CIN"", todos os trabalhos  e materiais, conforme desenhos de pormenor e C.E..  (RV.I.5)</t>
  </si>
  <si>
    <t>LOIÇAS SANITÁRIAS E ACESSÓRIOS</t>
  </si>
  <si>
    <t>17.1</t>
  </si>
  <si>
    <t>Fornecimento e assentamento de Lavatório de coluna, tipo "Cifial Série Techno C4 Ref. 1078500040 mais coluna 1062000040",incluindo todos os acessórios e fornecimentos necessários à sua montagem, tudo de acordo com as peças desenhadas e as condições técnicas do caderno de encargos.</t>
  </si>
  <si>
    <t>17.2</t>
  </si>
  <si>
    <t>Fornecimento e assentamento de Lavatório de canto tipo "Duravit série Architect ref. 44845",incluindo todos os acessórios e fornecimentos necessários à sua montagem, tudo de acordo com as peças desenhadas e as condições técnicas do caderno de encargos.</t>
  </si>
  <si>
    <t>17.3</t>
  </si>
  <si>
    <t>Fornecimento e assentamento de Bacia de retrete, tipo "Cifial Série Techno C4 simples com tanque Ref. 107 023 00 40",incluindo todos os acessórios e fornecimentos necessários à sua montagem, tudo de acordo com as peças desenhadas e as condições técnicas do caderno de encargos.</t>
  </si>
  <si>
    <t>17.4</t>
  </si>
  <si>
    <t>Fornecimento e assentamento de estrutura de suporte e autoclismo GEBERIT KOMBIFIX UP200 para sanita suspensa, ref 110.250.00.1 (h=82cm), incluíndo fornecimento e montagem de comando de descarga GEBERIT KAPPA 50, em aço inox, ref 115.528.00.1.,incluindo todos os acessórios e fornecimentos necessários à sua montagem, tudo de acordo com as peças desenhadas e as condições técnicas do caderno de encargos.</t>
  </si>
  <si>
    <t>17.5</t>
  </si>
  <si>
    <t>Fornecimento e assentamento de apoios em aço inox tipo "Valadares ref 551 400 60",incluindo todos os acessórios e fornecimentos necessários à sua montagem, tudo de acordo com as peças desenhadas e as condições técnicas do caderno de encargos.</t>
  </si>
  <si>
    <t>17.6</t>
  </si>
  <si>
    <t>Fornecimento e assentamento de Urinol tipo "Cifial ref. 20 851 300 40",incluindo todos os acessórios e fornecimentos necessários à sua montagem, tudo de acordo com as peças desenhadas e as condições técnicas do caderno de encargos.</t>
  </si>
  <si>
    <t>17.7</t>
  </si>
  <si>
    <t>Fornecimento e assentamento de espelho em vidro cristal esp 8mm com arestas biseladas com peças de fixação em aço inox,incluindo todos os acessórios e fornecimentos necessários à sua montagem, tudo de acordo com as peças desenhadas e as condições técnicas do caderno de encargos.</t>
  </si>
  <si>
    <t>17.8</t>
  </si>
  <si>
    <t>Fornecimento e assentamento de Torneira Temporizada de lavatório tipo  "Cifial Série Techno C4", incluindo todos os acessórios e fornecimentos necessários à sua montagem, tudo de acordo com as peças desenhadas e as condições técnicas do caderno de encargos.</t>
  </si>
  <si>
    <t>17.9</t>
  </si>
  <si>
    <t>Fornecimento e assentamento de Botão de descarga para sanita tipo "Geberit ref. manbo", incluindo todos os acessórios e fornecimentos necessários à sua montagem, tudo de acordo com as peças desenhadas e as condições técnicas do caderno de encargos.</t>
  </si>
  <si>
    <t>17.10</t>
  </si>
  <si>
    <t>Fornecimento e assentamento de Fluxómetro para urinol, incluindo todos os acessórios e fornecimentos necessários à sua montagem, tudo de acordo com as peças desenhadas e as condições técnicas do caderno de encargos.</t>
  </si>
  <si>
    <t>17.11</t>
  </si>
  <si>
    <t>Fornecimento e assentamento de pia sanitária tipo "Hospitalar", incluindo toneira de abastecimento, todos os acessórios e fornecimentos necessários à sua montagem, tudo de acordo com as peças desenhadas e as condições técnicas do caderno de encargos.</t>
  </si>
  <si>
    <t>17.12</t>
  </si>
  <si>
    <t>EQUIPAMENTO DE IS</t>
  </si>
  <si>
    <t>17.12.1</t>
  </si>
  <si>
    <t>Fornecimento e assentamento de Secador de mãos, Magnum Dispenser, sensor electrónico, refª. MG44A B, incluindo todos os acessórios e fornecimentos necessários à sua montagem, tudo de acordo com as peças desenhadas e as condições técnicas do caderno de encargos.</t>
  </si>
  <si>
    <t>17.12.2</t>
  </si>
  <si>
    <t>Fornecimento e assentamento de Dispensador de sabonete líquido encastrado em bancada, Magnum Dispenser , em aço inox AISI-304, acabamento satinado, dimensão 120x245x80mm, refª. MG 425 C, incluindo todos os acessórios e fornecimentos necessários à sua montagem, tudo de acordo com as peças desenhadas e as condições técnicas do caderno de encargos.</t>
  </si>
  <si>
    <t>17.12.3</t>
  </si>
  <si>
    <t>Fornecimento e assentamento de Porta rolos papel universal, Magnum Dispenser , em aço inox AISI-304, acabamento satinado, dimensão 130xdiâmetro 290mm refª. MG 207 S , incluindo todos os acessórios e fornecimentos necessários à sua montagem, tudo de acordo com as peças desenhadas e as condições técnicas do caderno de encargos.</t>
  </si>
  <si>
    <t>17.12.4</t>
  </si>
  <si>
    <t>Fornecimento e assentamento de Cabide, Noken, série Isler, cromo refª. N621021301, incluindo todos os acessórios e fornecimentos necessários à sua montagem, tudo de acordo com as peças desenhadas e as condições técnicas do caderno de encargos.</t>
  </si>
  <si>
    <t>17.12.5</t>
  </si>
  <si>
    <t>Fornecimento e assentamento de Porta Piaçaba de parede, Noken, série Isler, cromo refª. N621331301, incluindo todos os acessórios e fornecimentos necessários à sua montagem, tudo de acordo com as peças desenhadas e as condições técnicas do caderno de encargos.</t>
  </si>
  <si>
    <t>17.12.6</t>
  </si>
  <si>
    <t>Fornecimento e assentamento de Contentor de papeis usados com tampa, Magnum Dispenser , em aço inox AISI-304, acabamento satinado, dimensão 600x230x800 mm, refª. MG 5017 S, incluindo todos os acessórios e fornecimentos necessários à sua montagem, tudo de acordo com as peças desenhadas e as condições técnicas do caderno de encargos.</t>
  </si>
  <si>
    <t>17.12.7</t>
  </si>
  <si>
    <t>Fornecimento e assentamento de Contentor assético com pedal, tampa e fecho, Magnum Dispenser , em aço inox AISI-304, acabamento satinado, dimensão 600x230x800 mm, refª. MG 5017 S,  incluindo todos os acessórios e fornecimentos necessários à sua montagem, tudo de acordo com as peças desenhadas e as condições técnicas do caderno de encargos.</t>
  </si>
  <si>
    <t>MOVIMENTAÇÃO DE TERRAS</t>
  </si>
  <si>
    <t>18.1</t>
  </si>
  <si>
    <t>Escavação geral e para implantação do edifício até às cotas assinaladas no projecto em solos de qualquer natureza incluindo entivações se necessário, eventual bombagem de águas, carga e transporte a depósito, regularização e compactação. As medidas para a determinação das medições serão obtidas a partir das formas geométricas indicadas no projecto, sem consideração de empolamentos.</t>
  </si>
  <si>
    <t>18.2</t>
  </si>
  <si>
    <t>Transporte a vazadouro de produtos provenientes de escavação, em local de depósito defenitivo ou vazadouro em local a indicar pela fiscalização.</t>
  </si>
  <si>
    <t>19.1</t>
  </si>
  <si>
    <t>Fornecimento e assentamento de estore textil interior tipo "Bandalux Premium Plus" eléctrico de enrolamento horizontal, incluindo comandos, estrutura de suporte em chapa quinada e todos os acessórios e fornecimentos necessários à sua montagem, tudo de acordo com as peças desenhadas e as condições técnicas do caderno de encargos.</t>
  </si>
  <si>
    <t>19.1.1</t>
  </si>
  <si>
    <t>Com 1,79 x 2,55m</t>
  </si>
  <si>
    <t>19.1.2</t>
  </si>
  <si>
    <t>19.1.3</t>
  </si>
  <si>
    <t>19.1.4</t>
  </si>
  <si>
    <t>19.2</t>
  </si>
  <si>
    <t>Fornecimento e assentamento de estore textil interior tipo "Elio Screen gama Serge" eléctrico de enrolamento horizontal, incluindo comandos, estrutura de suporte em chapa quinada e todos os acessórios e fornecimentos necessários à sua montagem, tudo de acordo com as peças desenhadas e as condições técnicas do caderno de encargos.</t>
  </si>
  <si>
    <t>19.2.1</t>
  </si>
  <si>
    <t>19.2.2</t>
  </si>
  <si>
    <t>19.3</t>
  </si>
  <si>
    <t>Fornecimento e colocação de tapete metálico de limpeza de borracha/alumínio, tipo "NUWAY TUFTIGARD", embutido em caixa no pavimento, incluindo formação, revestimento, guarnecimento e drenagem de caixa no pavimento, moldura com remate periférico em cantoneira de abas iguais, de aço-inox, escovado, conforme indicações do projecto</t>
  </si>
  <si>
    <t>19.4</t>
  </si>
  <si>
    <t>Fornecimento e assentamento de equipamento do bar, incluindo todos os acessórios e fornecimentos necessários à sua montagem, tudo de acordo com as peças desenhadas e as condições técnicas do caderno de encargos.</t>
  </si>
  <si>
    <t>19.4.1</t>
  </si>
  <si>
    <t>Mesa de fio c/ 2 portas e tampo inox</t>
  </si>
  <si>
    <t>19.4.2</t>
  </si>
  <si>
    <t>Fiambreira</t>
  </si>
  <si>
    <t>19.4.3</t>
  </si>
  <si>
    <t>Tostadeira de prença</t>
  </si>
  <si>
    <t>19.4.4</t>
  </si>
  <si>
    <t>Torradeira</t>
  </si>
  <si>
    <t>19.4.5</t>
  </si>
  <si>
    <t>Micro-ondas</t>
  </si>
  <si>
    <t>19.4.6</t>
  </si>
  <si>
    <t>Capa de aspirante / tecto c/ aspiração</t>
  </si>
  <si>
    <t>19.4.7</t>
  </si>
  <si>
    <t>Mesa c/ cuba de lavagem e tulha de pão</t>
  </si>
  <si>
    <t>19.4.8</t>
  </si>
  <si>
    <t>Lava-mãos de parede c/ comando de joelho</t>
  </si>
  <si>
    <t>19.4.9</t>
  </si>
  <si>
    <t>Vitrine refrigeada na exposição</t>
  </si>
  <si>
    <t>19.4.10</t>
  </si>
  <si>
    <t>Caixa registadora</t>
  </si>
  <si>
    <t>19.4.11</t>
  </si>
  <si>
    <t>Mesa refrigerada c/ 3 portas</t>
  </si>
  <si>
    <t>19.4.12</t>
  </si>
  <si>
    <t>Mesa neutra c/ e prateleiras</t>
  </si>
  <si>
    <t>19.4.13</t>
  </si>
  <si>
    <t>Mesa c/ cuba de lavagem</t>
  </si>
  <si>
    <t>Fornecimento e assentamentos de todos os trabalhos inerentes a consituição dos pavimentos, incluindo todos os  materiais e trabalhos inerentes e necessários à perfeita execução de acordo com as especificações do fabricante, conforme projecto, com a seguinte constituição:</t>
  </si>
  <si>
    <t>TIPO 1</t>
  </si>
  <si>
    <t>Isolamento térmico XPS de 50mm (incluido nos isolamentos)</t>
  </si>
  <si>
    <t>Execução de betonilha amada com malhasol tipo CQ30, com 0,05m de espessura.</t>
  </si>
  <si>
    <t>Betonilha de regularização (inclida nos revestimentos)</t>
  </si>
  <si>
    <t>TIPO 1A</t>
  </si>
  <si>
    <t>Betão de limpeza (inclida projecto de estuturas)</t>
  </si>
  <si>
    <t>Massame (inclida projecto de estuturas)</t>
  </si>
  <si>
    <t>TIPO 1B</t>
  </si>
  <si>
    <t>Escadas (inclida projecto de estuturas)</t>
  </si>
  <si>
    <t>6.1.1.4</t>
  </si>
  <si>
    <t>TIPO 1C</t>
  </si>
  <si>
    <t>Execução de pendente de 1% até aos pontos de aguas pluviais</t>
  </si>
  <si>
    <t>Betume asfaltifo tipo "Flintcoat"</t>
  </si>
  <si>
    <t>Maciços de apoio em alvenaria com 0,10x0,10m e altura minima de 0,10m numa malha de 0,61x0,61m</t>
  </si>
  <si>
    <t>6.1.1.5</t>
  </si>
  <si>
    <t>TIPO 2</t>
  </si>
  <si>
    <t>Isolamento térmico XPS de 60mm (incluido nos isolamentos)</t>
  </si>
  <si>
    <t>6.1.1.6</t>
  </si>
  <si>
    <t>TIPO 3</t>
  </si>
  <si>
    <t>Isolamento térmico XPS de 30mm (incluido nos isolamentos)</t>
  </si>
  <si>
    <t>Execução de betonilha amada com malhasol tipo CQ30, com 0,03m de espessura.</t>
  </si>
  <si>
    <t>Manta acústica resiliente de 10mm de espessua</t>
  </si>
  <si>
    <t>6.1.1.7</t>
  </si>
  <si>
    <t>TIPO 3A</t>
  </si>
  <si>
    <t>6.1.1.8</t>
  </si>
  <si>
    <t>TIPO 3B</t>
  </si>
  <si>
    <t>Camada de forma com pendente de 1%</t>
  </si>
  <si>
    <t>Tubo metálico preenchido com poliuretano</t>
  </si>
  <si>
    <t>Cobertura em zinco</t>
  </si>
  <si>
    <t>Roofos em zinco</t>
  </si>
  <si>
    <t>Perfil de remate do XPS</t>
  </si>
  <si>
    <t>6.1.1.9</t>
  </si>
  <si>
    <t>TIPO 3C</t>
  </si>
  <si>
    <t>Maciços de apoio em alvenaria com 0,10m de largura e altura minima de 0,10m</t>
  </si>
  <si>
    <t>6.1.1.10</t>
  </si>
  <si>
    <t>TIPO 3D</t>
  </si>
  <si>
    <t>Tubo metálico preenchido com poliuretano, duplo ou simples</t>
  </si>
  <si>
    <t>6.1.1.11</t>
  </si>
  <si>
    <t>TIPO 4</t>
  </si>
  <si>
    <t>Enchimento em betão leve, com 0,18m sobe o topo suprior das abóbadas</t>
  </si>
  <si>
    <t>OSB de 22mm, assente sobre sarrafos</t>
  </si>
  <si>
    <t>Manta acústica resiliente de 10mm de espessua (incluido nos isolamentos)</t>
  </si>
  <si>
    <t>6.1.1.12</t>
  </si>
  <si>
    <t>TIPO 4A</t>
  </si>
  <si>
    <t>Enchimento em betão leve, com espessua variavel sobe o topo suprior das abóbadas</t>
  </si>
  <si>
    <t>6.1.1.13</t>
  </si>
  <si>
    <t>TIPO 4B</t>
  </si>
  <si>
    <t>6.1.1.14</t>
  </si>
  <si>
    <t>TIPO 4C</t>
  </si>
  <si>
    <t>Impemeabilização com tela, incluindo remate periferico com 0,20m de altura</t>
  </si>
  <si>
    <t>6.1.1.15</t>
  </si>
  <si>
    <t>TIPO 5</t>
  </si>
  <si>
    <t>Vigas lameladas coladas (inclida projecto de estuturas)</t>
  </si>
  <si>
    <t>OSB de 22mm, assente sobre as vigas lameladas coladas</t>
  </si>
  <si>
    <t>6.1.1.16</t>
  </si>
  <si>
    <t>TIPO 5A</t>
  </si>
  <si>
    <t>Perfil metálico de suporte</t>
  </si>
  <si>
    <t>Barra de remate do OSB sob o vão da porta alinhado com a guarnição com 3mm de espessura</t>
  </si>
  <si>
    <t>Enchimento com argila expandida tipo "Leca"</t>
  </si>
  <si>
    <t>6.1.1.17</t>
  </si>
  <si>
    <t>TIPO 6</t>
  </si>
  <si>
    <t>Dupla camada de isolamento térmico XPS de 40mm (incluido nos isolamentos)</t>
  </si>
  <si>
    <t>Muretes de alvenaria de apoio ao revestimento</t>
  </si>
  <si>
    <t>Roofos e caleiras em zinco</t>
  </si>
  <si>
    <t>6.1.1.18</t>
  </si>
  <si>
    <t>TIPO 7</t>
  </si>
  <si>
    <t>Sarrafos com 40x60mm</t>
  </si>
  <si>
    <t>Isolamento acustico com lã de rocha de 60mm de espessura (incluido nos isolamentos)</t>
  </si>
  <si>
    <t>6.1.1.19</t>
  </si>
  <si>
    <t>TIPO 8</t>
  </si>
  <si>
    <t>Painel acústico tipo "Baswaphon" de 30mm de espessura (incluido nos isolamentos)</t>
  </si>
  <si>
    <t>6.1.1.20</t>
  </si>
  <si>
    <t>TIPO 8A</t>
  </si>
  <si>
    <t>6.1.1.21</t>
  </si>
  <si>
    <t>TIPO 9</t>
  </si>
  <si>
    <t>Feltro anti-punçuamento</t>
  </si>
  <si>
    <t>Sistema de impermeabilização da cobetura (incluido nas impermeabilizações)</t>
  </si>
  <si>
    <t>6.1.1.22</t>
  </si>
  <si>
    <t>TIPO 10</t>
  </si>
  <si>
    <t>OSB de 22mm, assente sobre srrafos</t>
  </si>
  <si>
    <t>Isolamento com placas tipo "Roofmate LG-X" de 60mm de espessura (incluido nos isolamentos)</t>
  </si>
  <si>
    <t>Protecção mecânica de 10mm</t>
  </si>
  <si>
    <t>6.1.1.23</t>
  </si>
  <si>
    <t>TIPO 11</t>
  </si>
  <si>
    <t>Membrana impermeabilizante resistente ás raizes</t>
  </si>
  <si>
    <t>Rufos e capeamentos em zinco</t>
  </si>
  <si>
    <t>Muretes em alvenaria</t>
  </si>
  <si>
    <t>Substrato vegetal</t>
  </si>
  <si>
    <t>6.1.1.24</t>
  </si>
  <si>
    <t>TIPO 11A</t>
  </si>
  <si>
    <t>Isolamento térmico XPS de 40mm (incluido nos isolamentos)</t>
  </si>
  <si>
    <t>6.1.1.25</t>
  </si>
  <si>
    <t>TIPO 12</t>
  </si>
  <si>
    <t>Subtelha ondulada asfaltica tipo "Onduline"</t>
  </si>
  <si>
    <t>6.1.1.26</t>
  </si>
  <si>
    <t>TIPO 13</t>
  </si>
  <si>
    <t>Muretes de apoio ás placas tipo "Viroc", rebocadas</t>
  </si>
  <si>
    <t>Placas tipo "Viroc" (incluindo nos revestimentos)</t>
  </si>
  <si>
    <t>TIPO PE.A1</t>
  </si>
  <si>
    <t>Sistema isolamento pelo exterior tipo "Capoto"  (incluindo nos revestimentos) RV.E.2</t>
  </si>
  <si>
    <t>Alvenaria de 0,24 (incluindo nas alvenaria)</t>
  </si>
  <si>
    <t>Reboco projectado (incluindo nos revestimentos) RV.I.2</t>
  </si>
  <si>
    <t>6.2.1.2</t>
  </si>
  <si>
    <t>TIPO PE.A2</t>
  </si>
  <si>
    <t>Reboco projectado   (incluindo nos revestimentos) RV.E.2B</t>
  </si>
  <si>
    <t>Alvenaria de tijolo térmico 0,29 (incluindo nas alvenaria)</t>
  </si>
  <si>
    <t>Reboco de isolamento (incluindo nos revestimentos) RV.I.1</t>
  </si>
  <si>
    <t>6.2.1.3</t>
  </si>
  <si>
    <t>TIPO PE.A2.1</t>
  </si>
  <si>
    <t>Reboco projectado (incluindo nos revestimentos) RV.E.2B</t>
  </si>
  <si>
    <t>6.2.1.4</t>
  </si>
  <si>
    <t>TIPO PE.A3</t>
  </si>
  <si>
    <t>Paineis de contraplacado maritimo (incluindo nos revestimentos) RV.E.6</t>
  </si>
  <si>
    <t>6.2.1.5</t>
  </si>
  <si>
    <t>TIPO PE.A4</t>
  </si>
  <si>
    <t>Alvenaria de 0,20 (incluindo nas alvenaria)</t>
  </si>
  <si>
    <t>6.2.1.6</t>
  </si>
  <si>
    <t>TIPO PE.B1</t>
  </si>
  <si>
    <t>Parede de betão (inclida projecto de estuturas)</t>
  </si>
  <si>
    <t>6.2.1.7</t>
  </si>
  <si>
    <t>TIPO PE.B1.A</t>
  </si>
  <si>
    <t>6.2.1.8</t>
  </si>
  <si>
    <t>TIPO PE.B1.B</t>
  </si>
  <si>
    <t>Paneis de contraplacado (incluindo nos revestimentos) RV.I.3A</t>
  </si>
  <si>
    <t>6.2.1.9</t>
  </si>
  <si>
    <t>TIPO PE.B1.C</t>
  </si>
  <si>
    <t>Chapa metálicas</t>
  </si>
  <si>
    <t>6.2.1.10</t>
  </si>
  <si>
    <t>TIPO PE.B2</t>
  </si>
  <si>
    <t>Alvenaria de forra com 0,03 (incluindo nas alvenaria)</t>
  </si>
  <si>
    <t>6.2.1.11</t>
  </si>
  <si>
    <t>TIPO PE.B3</t>
  </si>
  <si>
    <t>Paneis de contraplacado (incluindo nos revestimentos) RV.I.3</t>
  </si>
  <si>
    <t>6.2.1.12</t>
  </si>
  <si>
    <t>TIPO PE.B3.1</t>
  </si>
  <si>
    <t>Betão aparente (incluindo nos revestimentos) RV.E.3</t>
  </si>
  <si>
    <t>6.2.1.13</t>
  </si>
  <si>
    <t>TIPO PE.B4</t>
  </si>
  <si>
    <t>6.2.1.14</t>
  </si>
  <si>
    <t>TIPO PE.B4.1</t>
  </si>
  <si>
    <t>6.2.1.15</t>
  </si>
  <si>
    <t>TIPO PE.B5</t>
  </si>
  <si>
    <t>6.2.1.16</t>
  </si>
  <si>
    <t>TIPO PE.B6</t>
  </si>
  <si>
    <t>6.2.1.17</t>
  </si>
  <si>
    <t>TIPO PE.B7</t>
  </si>
  <si>
    <t>Alvenaria de 0,18 (30x20x15) (incluindo nas alvenaria)</t>
  </si>
  <si>
    <t>6.2.1.18</t>
  </si>
  <si>
    <t>TIPO PE.B8</t>
  </si>
  <si>
    <t>Alvenaria de 0,11 (incluindo nas alvenaria)</t>
  </si>
  <si>
    <t>6.2.1.19</t>
  </si>
  <si>
    <t>TIPO PE.B9</t>
  </si>
  <si>
    <t>6.2.1.20</t>
  </si>
  <si>
    <t>TIPO PE.B9.1</t>
  </si>
  <si>
    <t>Isolamento térmico XPS de 30mm (inclida projecto de estuturas)</t>
  </si>
  <si>
    <t>6.2.1.21</t>
  </si>
  <si>
    <t>TIPO PE.C1</t>
  </si>
  <si>
    <t>Paineis tipo "Celenite" de 20mm de espessura (incluido nos isolamentos)</t>
  </si>
  <si>
    <t>6.2.1.22</t>
  </si>
  <si>
    <t>TIPO PE.D1</t>
  </si>
  <si>
    <t>Reboco tipo "Fradical" (incluindo nos revestimentos) RV.E.1</t>
  </si>
  <si>
    <t>Alvenaria de tijolo maciço existente</t>
  </si>
  <si>
    <t>6.2.1.23</t>
  </si>
  <si>
    <t>TIPO PE.D2</t>
  </si>
  <si>
    <t>Pintura isolante sobre alvenaria (incluindo nos revestimentos) RV.E.4</t>
  </si>
  <si>
    <t>Lamina de betão projectado</t>
  </si>
  <si>
    <t>6.2.1.24</t>
  </si>
  <si>
    <t>TIPO PE.D2.1</t>
  </si>
  <si>
    <t>6.2.1.25</t>
  </si>
  <si>
    <t>TIPO PE.D3</t>
  </si>
  <si>
    <t>6.2.1.26</t>
  </si>
  <si>
    <t>TIPO PE.D4</t>
  </si>
  <si>
    <t>Reboco projectado (incluindo nos revestimentos) RV.E.8</t>
  </si>
  <si>
    <t>6.2.1.27</t>
  </si>
  <si>
    <t>TIPO PI.A1</t>
  </si>
  <si>
    <t>6.2.1.28</t>
  </si>
  <si>
    <t>TIPO PI.A1.1</t>
  </si>
  <si>
    <t>Isolamento térmico XPS de 20mm (incluido nos isolamentos)</t>
  </si>
  <si>
    <t>6.2.1.29</t>
  </si>
  <si>
    <t>TIPO PI.A2</t>
  </si>
  <si>
    <t>Acabamento</t>
  </si>
  <si>
    <t>Alvenaria de tijolo térmico 0,19 (incluindo nas alvenaria)</t>
  </si>
  <si>
    <t>6.2.1.30</t>
  </si>
  <si>
    <t>TIPO PI.A2.1</t>
  </si>
  <si>
    <t>Alvenaria de tijolo térmico 0,10 (incluindo nas alvenaria)</t>
  </si>
  <si>
    <t>6.2.1.31</t>
  </si>
  <si>
    <t>TIPO PI.A3</t>
  </si>
  <si>
    <t>Alvenaria de 0,15 (incluindo nas alvenaria)</t>
  </si>
  <si>
    <t>6.2.1.32</t>
  </si>
  <si>
    <t>TIPO PI.A4</t>
  </si>
  <si>
    <t>6.2.1.33</t>
  </si>
  <si>
    <t>TIPO PI.B1</t>
  </si>
  <si>
    <t>6.2.1.34</t>
  </si>
  <si>
    <t>TIPO PI.B1.1</t>
  </si>
  <si>
    <t>Isolamento térmico XPS de 20mm (inclida projecto de estuturas)</t>
  </si>
  <si>
    <t>6.2.1.35</t>
  </si>
  <si>
    <t>TIPO PI.C1</t>
  </si>
  <si>
    <t>6.2.1.36</t>
  </si>
  <si>
    <t>TIPO PI.C2</t>
  </si>
  <si>
    <t>Alvenaria de tijolo de maciço 0,15 (incluindo nas alvenaria)</t>
  </si>
  <si>
    <t>Paineis de contraplacado (incluindo nos revestimentos) RV.I.3A</t>
  </si>
  <si>
    <t>6.2.1.37</t>
  </si>
  <si>
    <t>TIPO PI.C3</t>
  </si>
  <si>
    <t>6.2.1.38</t>
  </si>
  <si>
    <t>TIPO PI.C4</t>
  </si>
  <si>
    <t>6.2.1.39</t>
  </si>
  <si>
    <t>TIPO PI.D1</t>
  </si>
  <si>
    <t>Parede divisória em gesso cartonado com espessua total de 130mm com duas placas em ambas as faces.</t>
  </si>
  <si>
    <t>Lã de rocha de 70mm (incluido nos isolamentos)</t>
  </si>
  <si>
    <t>6.2.1.40</t>
  </si>
  <si>
    <t>TIPO PI.D2</t>
  </si>
  <si>
    <t>Parede divisória em gesso cartonado com espessua total de 120mm com duas placas numa as faces e uma  placa numa as faces.</t>
  </si>
  <si>
    <t>Revestimentos ceramicos (incluindo nos revestimentos) RV.I.7 ou RV.I.4</t>
  </si>
  <si>
    <t>6.2.1.41</t>
  </si>
  <si>
    <t>TIPO PI.E1</t>
  </si>
  <si>
    <t>Parede divisória em contraplacado de madeira de mogno para pintar com espessua total de 50mm, com estutura de prumos de madeira maciça e preenchimento de vazios com aglomeado de particulas de madeia de 25mm, incluindo envolvente com tubo de aço inox assente sobre neoprene.</t>
  </si>
  <si>
    <t>6.2.1.42</t>
  </si>
  <si>
    <t>TIPO PI.E2</t>
  </si>
  <si>
    <t>Parede divisória em contraplacado de madeira de afizelia para envenizar com espessua total de 50mm, com estutura de prumos de madeira maciça e preenchimento de vazios com aglomeado de particulas de madeia de 25mm, incluindo envolvente com tubo de aço inox assente sobre neoprene.</t>
  </si>
  <si>
    <t>ELEMENTOS E REVESTIMENTOS DA COBERTURA</t>
  </si>
  <si>
    <t>Coberturas inclinadas em telha de canudo, incluindo sub-telha em sistema de cobertura em chapa de zinco, ripado, contra-ripado e forro interior em madeira maciça de Casquinha, execução de cumeeira, beirados, caleiras e elementos de remate em chapa de zinco, selagens e remates, com todos os materiais e trabalhos inerentes, conforme Desenhos Gerais, Desenhos de Pormenor e especificações deste Caderno de Encargos.</t>
  </si>
  <si>
    <t>IMPERMEABILIZAÇÕES E ISOLAMENTOS</t>
  </si>
  <si>
    <t>Fornecimento e assentamento de isolamento térmico com XPS de 50mm  de espessura, para definições geométricas / inícios de assentamento / alinhamentos de assentamento ver peças desenhadas, cortes, remates, com todos os materiais e trabalhos inerentes. Tudo conforme desenhos e Caderno de Encargos. (RV.E.6 + RV.I.3A + Pavimento Tipo 1)</t>
  </si>
  <si>
    <t>Fornecimento e assentamento de isolamento térmico com XPS de 60mm  de espessura, para definições geométricas / inícios de assentamento / alinhamentos de assentamento ver peças desenhadas, cortes, remates, com todos os materiais e trabalhos inerentes. Tudo conforme desenhos e Caderno de Encargos. (Pavimento Tipo 2 + Tipo 3C + Tipo 11)</t>
  </si>
  <si>
    <t>Fornecimento e assentamento de isolamento térmico com XPS de 40mm  de espessura, para definições geométricas / inícios de assentamento / alinhamentos de assentamento ver peças desenhadas, cortes, remates, com todos os materiais e trabalhos inerentes. Tudo conforme desenhos e Caderno de Encargos. (Pavimento Tipo 6)</t>
  </si>
  <si>
    <t>Fornecimento e assentamento de isolamento térmico com XPS de 30mm  de espessura, para definições geométricas / inícios de assentamento / alinhamentos de assentamento ver peças desenhadas, cortes, remates, com todos os materiais e trabalhos inerentes. Tudo conforme desenhos e Caderno de Encargos. (Pavimento Tipo 3 + Tipo 3A + Tipo 3B + Tipo 3D + Tipo 9)</t>
  </si>
  <si>
    <t>Fornecimento e assentamento de isolamento térmico com XPS de 20mm  de espessura, para definições geométricas / inícios de assentamento / alinhamentos de assentamento ver peças desenhadas, cortes, remates, com todos os materiais e trabalhos inerentes. Tudo conforme desenhos e Caderno de Encargos. (Parede Tipo PI.A1.1)</t>
  </si>
  <si>
    <t>8.6</t>
  </si>
  <si>
    <t>Fornecimento e assentamento de isolamento acustico com lã de rocha de 60mm de espessura, para definições geométricas / inícios de assentamento / alinhamentos de assentamento ver peças desenhadas, cortes, remates, com todos os materiais e trabalhos inerentes. Tudo conforme desenhos e Caderno de Encargos. (RV.E.7 + Pavimento Tipo 7, Tipo 8, Tipo 9, Tipo 10)</t>
  </si>
  <si>
    <t>8.7</t>
  </si>
  <si>
    <t>Fornecimento e assentamento de isolamento acustico com lã de rocha de 70mm de espessura, para definições geométricas / inícios de assentamento / alinhamentos de assentamento ver peças desenhadas, cortes, remates, com todos os materiais e trabalhos inerentes. Tudo conforme desenhos e Caderno de Encargos. (Parede Tipo PI.D1 + PI.D2)</t>
  </si>
  <si>
    <t>8.8</t>
  </si>
  <si>
    <t>Fornecimento e assentamento de isolamento com paineis acústico tipo "Baswaphon" de 30mm de espessura, para definições geométricas / inícios de assentamento / alinhamentos de assentamento ver peças desenhadas, cortes, remates, com todos os materiais e trabalhos inerentes. Tudo conforme desenhos e Caderno de Encargos. (Pavimento Tipo 8, Tipo 8a, Tipo 9, Tipo 10)</t>
  </si>
  <si>
    <t>8.9</t>
  </si>
  <si>
    <t>Fornecimento e assentamento de isolamento com placas tipo "Roofmate LG-X" de 60mm de espessura, para definições geométricas / inícios de assentamento / alinhamentos de assentamento ver peças desenhadas, cortes, remates, com todos os materiais e trabalhos inerentes. Tudo conforme desenhos e Caderno de Encargos. (Pavimento Tipo 10)</t>
  </si>
  <si>
    <t>8.10</t>
  </si>
  <si>
    <t>Fornecimento e assentamento de isolamento com Paineis tipo "Celenite" de 20mm de espessura, para definições geométricas / inícios de assentamento / alinhamentos de assentamento ver peças desenhadas, cortes, remates, com todos os materiais e trabalhos inerentes. Tudo conforme desenhos e Caderno de Encargos. (Paredes Tipo PE.C1)</t>
  </si>
  <si>
    <t>8.11</t>
  </si>
  <si>
    <t>Fornecimento e assentamento de Manta acústica resiliente de 10mm de espessua, para definições geométricas / inícios de assentamento / alinhamentos de assentamento ver peças desenhadas, cortes, remates, com todos os materiais e trabalhos inerentes. Tudo conforme desenhos e Caderno de Encargos. (Pavimento Tipo 4, Tipo 4A, Tipo 4B, Tipo 5, Tipo 6)</t>
  </si>
  <si>
    <t>8.12</t>
  </si>
  <si>
    <t>Fornecimento e aplicação de tira resiliente CDM BAT 50mm na periferia dos pavimentos do Edifício B Piso 1, conforme Pormenor Tipo 4 e 4A (des.15.08), para definições geométricas / inícios de assentamento / alinhamentos de assentamento ver peças desenhadas, cortes, remates, com todos os materiais e trabalhos inerentes. Tudo conforme desenhos e Caderno de Encargos.</t>
  </si>
  <si>
    <t>ml</t>
  </si>
  <si>
    <t>8.13</t>
  </si>
  <si>
    <t>Fornecimento e aplicação de junta de isolamento acústico na periferia dos pavimentos sob rodapés do Edifício B Piso 1, conforme Pormenor Tipo 4 e 4A (des.15.08), para definições geométricas / inícios de assentamento / alinhamentos de assentamento ver peças desenhadas, cortes, remates, com todos os materiais e trabalhos inerentes. Tudo conforme desenhos e Caderno de Encargos.</t>
  </si>
  <si>
    <t>ALVENARIAS E DIVISÓRIAS</t>
  </si>
  <si>
    <t>Fornecimento e assentamento de paredes de alvenaria de tijolo furado 30x20x24, assentes com argamassa de cimento e areia ao traço 1:3, incluíndo a execução de vergas das portas armadas com 3 varões de aço, tudo de acordo com as peças desenhadas e o caderno de encargos.</t>
  </si>
  <si>
    <t>Fornecimento e assentamento de paredes de alvenaria de tijolo térmico 30x20x29, assentes com argamassa de cimento e areia ao traço 1:3, incluíndo a execução de vergas das portas armadas com 3 varões de aço, tudo de acordo com as peças desenhadas e o caderno de encargos.</t>
  </si>
  <si>
    <t>Fornecimento e assentamento de paredes de alvenaria de tijolo térmico 30x20x19, assentes com argamassa de cimento e areia ao traço 1:3, incluíndo a execução de vergas das portas armadas com 3 varões de aço, tudo de acordo com as peças desenhadas e o caderno de encargos.</t>
  </si>
  <si>
    <t>Fornecimento e assentamento de paredes de alvenaria de tijolo térmico 30x20x10, assentes com argamassa de cimento e areia ao traço 1:3, incluíndo a execução de vergas das portas armadas com 3 varões de aço, tudo de acordo com as peças desenhadas e o caderno de encargos.</t>
  </si>
  <si>
    <t>Fornecimento e assentamento de forra térmica de alvenaria de tijolo térmico 30x20x3, assentes com argamassa de cimento e areia ao traço 1:3, incluíndo a execução de vergas das portas armadas com 3 varões de aço, tudo de acordo com as peças desenhadas e o caderno de encargos.</t>
  </si>
  <si>
    <t>Fornecimento e assentamento de forra térmica de alvenaria de tijolo 30x20x15, assentes com argamassa de cimento e areia ao traço 1:3, incluíndo a execução de vergas das portas armadas com 3 varões de aço, tudo de acordo com as peças desenhadas e o caderno de encargos.</t>
  </si>
  <si>
    <t>Fornecimento e assentamento de alvenaria de tijolo maciço 30x20x15, assentes com argamassa de cimento e areia ao traço 1:3, incluíndo a execução de vergas das portas armadas com 3 varões de aço, tudo de acordo com as peças desenhadas e o caderno de encargos.</t>
  </si>
  <si>
    <t>Fornecimento e assentamento de murete da cobertua em alvenaria de tijolo 30x20x15, assentes com argamassa de cimento e areia ao traço 1:3, incluíndo a execução de vergas das portas armadas com 3 varões de aço, tudo de acordo com as peças desenhadas e o caderno de encargos.</t>
  </si>
  <si>
    <t>Fornecimento e assentamento de murete da cobertua em alvenaria de tijolo 30x20x25, assentes com argamassa de cimento e areia ao traço 1:3, incluíndo a execução de vergas das portas armadas com 3 varões de aço, tudo de acordo com as peças desenhadas e o caderno de encargos.</t>
  </si>
  <si>
    <t>Fornecimento e assentamento de murete da cobertua em alvenaria de tijolo 30x20x11, assentes com argamassa de cimento e areia ao traço 1:3, incluíndo a execução de vergas das portas armadas com 3 varões de aço, tudo de acordo com as peças desenhadas e o caderno de encargos.</t>
  </si>
  <si>
    <t>cobertura</t>
  </si>
  <si>
    <t>paredes</t>
  </si>
  <si>
    <t>pavimento</t>
  </si>
  <si>
    <t>total</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</si>
</sst>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quot;€&quot;"/>
    <numFmt numFmtId="165" formatCode="0.0"/>
    <numFmt numFmtId="166" formatCode="0.000"/>
  </numFmts>
  <fonts count="66">
    <font>
      <sz val="10"/>
      <name val="Arial"/>
      <family val="0"/>
    </font>
    <font>
      <b/>
      <sz val="11"/>
      <color indexed="8"/>
      <name val="Arial Narrow"/>
      <family val="2"/>
    </font>
    <font>
      <sz val="11"/>
      <color indexed="8"/>
      <name val="Arial Narrow"/>
      <family val="2"/>
    </font>
    <font>
      <b/>
      <sz val="14"/>
      <color indexed="8"/>
      <name val="Arial Narrow"/>
      <family val="2"/>
    </font>
    <font>
      <b/>
      <sz val="8"/>
      <name val="Arial Narrow"/>
      <family val="2"/>
    </font>
    <font>
      <sz val="10"/>
      <color indexed="24"/>
      <name val="MS Sans Serif"/>
      <family val="2"/>
    </font>
    <font>
      <b/>
      <sz val="9"/>
      <name val="Arial Narrow"/>
      <family val="2"/>
    </font>
    <font>
      <sz val="10"/>
      <color indexed="8"/>
      <name val="Arial Narrow"/>
      <family val="2"/>
    </font>
    <font>
      <sz val="8"/>
      <name val="Arial"/>
      <family val="2"/>
    </font>
    <font>
      <b/>
      <sz val="10"/>
      <name val="Arial"/>
      <family val="2"/>
    </font>
    <font>
      <b/>
      <sz val="10"/>
      <name val="Arial Narrow"/>
      <family val="2"/>
    </font>
    <font>
      <sz val="10"/>
      <name val="Arial Narrow"/>
      <family val="2"/>
    </font>
    <font>
      <sz val="10"/>
      <color indexed="12"/>
      <name val="Arial Narrow"/>
      <family val="2"/>
    </font>
    <font>
      <sz val="11"/>
      <color indexed="8"/>
      <name val="Calibri"/>
      <family val="2"/>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52"/>
      <name val="Calibri"/>
      <family val="2"/>
    </font>
    <font>
      <sz val="11"/>
      <color indexed="52"/>
      <name val="Calibri"/>
      <family val="2"/>
    </font>
    <font>
      <sz val="11"/>
      <color indexed="17"/>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1"/>
      <color indexed="8"/>
      <name val="Calibri"/>
      <family val="2"/>
    </font>
    <font>
      <b/>
      <sz val="11"/>
      <color indexed="9"/>
      <name val="Calibri"/>
      <family val="2"/>
    </font>
    <font>
      <sz val="10"/>
      <color indexed="10"/>
      <name val="Arial"/>
      <family val="2"/>
    </font>
    <font>
      <sz val="10"/>
      <color indexed="17"/>
      <name val="Arial"/>
      <family val="2"/>
    </font>
    <font>
      <sz val="10"/>
      <color indexed="40"/>
      <name val="Arial"/>
      <family val="2"/>
    </font>
    <font>
      <sz val="10"/>
      <color indexed="30"/>
      <name val="Arial Narrow"/>
      <family val="2"/>
    </font>
    <font>
      <sz val="10"/>
      <color indexed="10"/>
      <name val="Arial Narrow"/>
      <family val="2"/>
    </font>
    <font>
      <sz val="10"/>
      <color indexed="23"/>
      <name val="Arial Narrow"/>
      <family val="2"/>
    </font>
    <font>
      <sz val="10"/>
      <color indexed="17"/>
      <name val="Arial Narrow"/>
      <family val="2"/>
    </font>
    <font>
      <sz val="10"/>
      <color indexed="40"/>
      <name val="Arial Narrow"/>
      <family val="2"/>
    </font>
    <font>
      <b/>
      <sz val="11"/>
      <name val="Arial Narrow"/>
      <family val="2"/>
    </font>
    <font>
      <b/>
      <sz val="14"/>
      <name val="Arial Narrow"/>
      <family val="2"/>
    </font>
    <font>
      <sz val="11"/>
      <name val="Arial Narrow"/>
      <family val="2"/>
    </font>
    <font>
      <sz val="11"/>
      <color theme="1"/>
      <name val="Calibri"/>
      <family val="2"/>
    </font>
    <font>
      <sz val="11"/>
      <color theme="0"/>
      <name val="Calibri"/>
      <family val="2"/>
    </font>
    <font>
      <b/>
      <sz val="15"/>
      <color theme="3"/>
      <name val="Calibri"/>
      <family val="2"/>
    </font>
    <font>
      <b/>
      <sz val="13"/>
      <color theme="3"/>
      <name val="Calibri"/>
      <family val="2"/>
    </font>
    <font>
      <b/>
      <sz val="11"/>
      <color theme="3"/>
      <name val="Calibri"/>
      <family val="2"/>
    </font>
    <font>
      <b/>
      <sz val="11"/>
      <color rgb="FFFA7D00"/>
      <name val="Calibri"/>
      <family val="2"/>
    </font>
    <font>
      <sz val="11"/>
      <color rgb="FFFA7D00"/>
      <name val="Calibri"/>
      <family val="2"/>
    </font>
    <font>
      <sz val="11"/>
      <color rgb="FF0061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1"/>
      <color theme="1"/>
      <name val="Calibri"/>
      <family val="2"/>
    </font>
    <font>
      <b/>
      <sz val="11"/>
      <color theme="0"/>
      <name val="Calibri"/>
      <family val="2"/>
    </font>
    <font>
      <sz val="10"/>
      <color rgb="FFFF0000"/>
      <name val="Arial"/>
      <family val="2"/>
    </font>
    <font>
      <sz val="10"/>
      <color rgb="FF00B050"/>
      <name val="Arial"/>
      <family val="2"/>
    </font>
    <font>
      <sz val="10"/>
      <color rgb="FF00B0F0"/>
      <name val="Arial"/>
      <family val="2"/>
    </font>
    <font>
      <sz val="10"/>
      <color rgb="FF0070C0"/>
      <name val="Arial Narrow"/>
      <family val="2"/>
    </font>
    <font>
      <sz val="10"/>
      <color rgb="FFFF0000"/>
      <name val="Arial Narrow"/>
      <family val="2"/>
    </font>
    <font>
      <sz val="10"/>
      <color theme="0" tint="-0.4999699890613556"/>
      <name val="Arial Narrow"/>
      <family val="2"/>
    </font>
    <font>
      <sz val="10"/>
      <color rgb="FF00B050"/>
      <name val="Arial Narrow"/>
      <family val="2"/>
    </font>
    <font>
      <sz val="10"/>
      <color rgb="FF00B0F0"/>
      <name val="Arial Narrow"/>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rgb="FFFFFF00"/>
        <bgColor indexed="64"/>
      </patternFill>
    </fill>
  </fills>
  <borders count="20">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top style="thin"/>
      <bottom/>
    </border>
    <border>
      <left style="thin"/>
      <right style="thin"/>
      <top style="thin"/>
      <bottom/>
    </border>
    <border>
      <left/>
      <right/>
      <top style="thin"/>
      <bottom/>
    </border>
    <border>
      <left style="thin"/>
      <right/>
      <top/>
      <bottom/>
    </border>
    <border>
      <left style="thin"/>
      <right style="thin"/>
      <top/>
      <bottom/>
    </border>
    <border>
      <left style="thin"/>
      <right/>
      <top/>
      <bottom style="thin"/>
    </border>
    <border>
      <left style="thin"/>
      <right style="thin"/>
      <top/>
      <bottom style="thin"/>
    </border>
    <border>
      <left/>
      <right/>
      <top/>
      <bottom style="thin"/>
    </border>
    <border>
      <left style="thin"/>
      <right style="thin"/>
      <top style="thin"/>
      <bottom style="thin">
        <color indexed="9"/>
      </bottom>
    </border>
    <border>
      <left style="thin"/>
      <right style="thin"/>
      <top style="thin">
        <color indexed="9"/>
      </top>
      <bottom style="thin">
        <color indexed="9"/>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0" borderId="1" applyNumberFormat="0" applyFill="0" applyAlignment="0" applyProtection="0"/>
    <xf numFmtId="0" fontId="44" fillId="0" borderId="2" applyNumberFormat="0" applyFill="0" applyAlignment="0" applyProtection="0"/>
    <xf numFmtId="0" fontId="45" fillId="0" borderId="3" applyNumberFormat="0" applyFill="0" applyAlignment="0" applyProtection="0"/>
    <xf numFmtId="0" fontId="45" fillId="0" borderId="0" applyNumberFormat="0" applyFill="0" applyBorder="0" applyAlignment="0" applyProtection="0"/>
    <xf numFmtId="0" fontId="46" fillId="20" borderId="4" applyNumberFormat="0" applyAlignment="0" applyProtection="0"/>
    <xf numFmtId="0" fontId="47" fillId="0" borderId="5" applyNumberFormat="0" applyFill="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8" fillId="27" borderId="0" applyNumberFormat="0" applyBorder="0" applyAlignment="0" applyProtection="0"/>
    <xf numFmtId="0" fontId="49" fillId="28" borderId="4" applyNumberFormat="0" applyAlignment="0" applyProtection="0"/>
    <xf numFmtId="0" fontId="50" fillId="2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30" borderId="0" applyNumberFormat="0" applyBorder="0" applyAlignment="0" applyProtection="0"/>
    <xf numFmtId="0" fontId="5" fillId="0" borderId="0">
      <alignment/>
      <protection/>
    </xf>
    <xf numFmtId="0" fontId="0" fillId="31" borderId="6" applyNumberFormat="0" applyFont="0" applyAlignment="0" applyProtection="0"/>
    <xf numFmtId="9" fontId="0" fillId="0" borderId="0" applyFont="0" applyFill="0" applyBorder="0" applyAlignment="0" applyProtection="0"/>
    <xf numFmtId="0" fontId="52" fillId="20" borderId="7" applyNumberFormat="0" applyAlignment="0" applyProtection="0"/>
    <xf numFmtId="41" fontId="0" fillId="0" borderId="0" applyFon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2" borderId="9" applyNumberFormat="0" applyAlignment="0" applyProtection="0"/>
    <xf numFmtId="43" fontId="0" fillId="0" borderId="0" applyFont="0" applyFill="0" applyBorder="0" applyAlignment="0" applyProtection="0"/>
  </cellStyleXfs>
  <cellXfs count="97">
    <xf numFmtId="0" fontId="0" fillId="0" borderId="0" xfId="0" applyAlignment="1">
      <alignment/>
    </xf>
    <xf numFmtId="0" fontId="2" fillId="0" borderId="10" xfId="0" applyFont="1" applyBorder="1" applyAlignment="1">
      <alignment/>
    </xf>
    <xf numFmtId="0" fontId="2" fillId="0" borderId="11" xfId="0" applyFont="1" applyBorder="1" applyAlignment="1">
      <alignment/>
    </xf>
    <xf numFmtId="0" fontId="2" fillId="0" borderId="12" xfId="0" applyFont="1" applyBorder="1" applyAlignment="1">
      <alignment/>
    </xf>
    <xf numFmtId="0" fontId="4" fillId="0" borderId="13" xfId="51" applyFont="1" applyFill="1" applyBorder="1" applyAlignment="1" applyProtection="1">
      <alignment horizontal="centerContinuous" vertical="top" wrapText="1"/>
      <protection/>
    </xf>
    <xf numFmtId="0" fontId="6" fillId="0" borderId="14" xfId="51" applyFont="1" applyFill="1" applyBorder="1" applyAlignment="1" applyProtection="1">
      <alignment horizontal="center" vertical="top" wrapText="1"/>
      <protection/>
    </xf>
    <xf numFmtId="0" fontId="6" fillId="0" borderId="0" xfId="51" applyFont="1" applyFill="1" applyBorder="1" applyAlignment="1" applyProtection="1">
      <alignment horizontal="center" wrapText="1"/>
      <protection/>
    </xf>
    <xf numFmtId="4" fontId="6" fillId="0" borderId="14" xfId="51" applyNumberFormat="1" applyFont="1" applyFill="1" applyBorder="1" applyAlignment="1" applyProtection="1">
      <alignment horizontal="center" wrapText="1"/>
      <protection/>
    </xf>
    <xf numFmtId="0" fontId="2" fillId="0" borderId="15" xfId="0" applyFont="1" applyBorder="1" applyAlignment="1">
      <alignment/>
    </xf>
    <xf numFmtId="0" fontId="2" fillId="0" borderId="16" xfId="0" applyFont="1" applyBorder="1" applyAlignment="1">
      <alignment/>
    </xf>
    <xf numFmtId="0" fontId="2" fillId="0" borderId="17" xfId="0" applyFont="1" applyBorder="1" applyAlignment="1">
      <alignment/>
    </xf>
    <xf numFmtId="0" fontId="7" fillId="0" borderId="11" xfId="0" applyFont="1" applyBorder="1" applyAlignment="1">
      <alignment/>
    </xf>
    <xf numFmtId="0" fontId="7" fillId="0" borderId="11" xfId="0" applyFont="1" applyBorder="1" applyAlignment="1">
      <alignment horizontal="center"/>
    </xf>
    <xf numFmtId="0" fontId="2" fillId="0" borderId="11" xfId="0" applyFont="1" applyBorder="1" applyAlignment="1">
      <alignment vertical="top" wrapText="1"/>
    </xf>
    <xf numFmtId="0" fontId="2" fillId="0" borderId="16" xfId="0" applyFont="1" applyBorder="1" applyAlignment="1">
      <alignment vertical="top" wrapText="1"/>
    </xf>
    <xf numFmtId="0" fontId="7" fillId="0" borderId="11" xfId="0" applyFont="1" applyBorder="1" applyAlignment="1">
      <alignment vertical="top" wrapText="1"/>
    </xf>
    <xf numFmtId="0" fontId="0" fillId="0" borderId="0" xfId="0" applyAlignment="1">
      <alignment vertical="top" wrapText="1"/>
    </xf>
    <xf numFmtId="0" fontId="0" fillId="0" borderId="18" xfId="0" applyBorder="1" applyAlignment="1">
      <alignment/>
    </xf>
    <xf numFmtId="164" fontId="9" fillId="0" borderId="18" xfId="0" applyNumberFormat="1" applyFont="1" applyBorder="1" applyAlignment="1">
      <alignment/>
    </xf>
    <xf numFmtId="0" fontId="10" fillId="33" borderId="19" xfId="0" applyNumberFormat="1" applyFont="1" applyFill="1" applyBorder="1" applyAlignment="1">
      <alignment horizontal="left" vertical="top"/>
    </xf>
    <xf numFmtId="0" fontId="11" fillId="33" borderId="19" xfId="0" applyNumberFormat="1" applyFont="1" applyFill="1" applyBorder="1" applyAlignment="1">
      <alignment/>
    </xf>
    <xf numFmtId="0" fontId="11" fillId="0" borderId="19" xfId="0" applyNumberFormat="1" applyFont="1" applyBorder="1" applyAlignment="1">
      <alignment horizontal="justify" vertical="top"/>
    </xf>
    <xf numFmtId="0" fontId="11" fillId="34" borderId="14" xfId="0" applyNumberFormat="1" applyFont="1" applyFill="1" applyBorder="1" applyAlignment="1">
      <alignment/>
    </xf>
    <xf numFmtId="0" fontId="11" fillId="0" borderId="19" xfId="0" applyNumberFormat="1" applyFont="1" applyBorder="1" applyAlignment="1">
      <alignment/>
    </xf>
    <xf numFmtId="164" fontId="11" fillId="0" borderId="19" xfId="0" applyNumberFormat="1" applyFont="1" applyBorder="1" applyAlignment="1">
      <alignment/>
    </xf>
    <xf numFmtId="0" fontId="12" fillId="0" borderId="19" xfId="0" applyNumberFormat="1" applyFont="1" applyBorder="1" applyAlignment="1">
      <alignment horizontal="left" vertical="top"/>
    </xf>
    <xf numFmtId="0" fontId="12" fillId="0" borderId="19" xfId="0" applyNumberFormat="1" applyFont="1" applyBorder="1" applyAlignment="1">
      <alignment horizontal="justify" vertical="top"/>
    </xf>
    <xf numFmtId="0" fontId="11" fillId="0" borderId="19" xfId="0" applyNumberFormat="1" applyFont="1" applyBorder="1" applyAlignment="1">
      <alignment horizontal="left" vertical="top"/>
    </xf>
    <xf numFmtId="164" fontId="10" fillId="33" borderId="19" xfId="0" applyNumberFormat="1" applyFont="1" applyFill="1" applyBorder="1" applyAlignment="1">
      <alignment/>
    </xf>
    <xf numFmtId="0" fontId="12" fillId="34" borderId="14" xfId="0" applyNumberFormat="1" applyFont="1" applyFill="1" applyBorder="1" applyAlignment="1">
      <alignment/>
    </xf>
    <xf numFmtId="0" fontId="12" fillId="0" borderId="19" xfId="0" applyNumberFormat="1" applyFont="1" applyBorder="1" applyAlignment="1">
      <alignment/>
    </xf>
    <xf numFmtId="164" fontId="12" fillId="0" borderId="19" xfId="0" applyNumberFormat="1" applyFont="1" applyBorder="1" applyAlignment="1">
      <alignment/>
    </xf>
    <xf numFmtId="0" fontId="10" fillId="33" borderId="19" xfId="0" applyNumberFormat="1" applyFont="1" applyFill="1" applyBorder="1" applyAlignment="1">
      <alignment horizontal="justify" vertical="top"/>
    </xf>
    <xf numFmtId="0" fontId="10" fillId="33" borderId="14" xfId="0" applyNumberFormat="1" applyFont="1" applyFill="1" applyBorder="1" applyAlignment="1">
      <alignment/>
    </xf>
    <xf numFmtId="0" fontId="10" fillId="33" borderId="19" xfId="0" applyNumberFormat="1" applyFont="1" applyFill="1" applyBorder="1" applyAlignment="1">
      <alignment/>
    </xf>
    <xf numFmtId="0" fontId="12" fillId="0" borderId="19" xfId="0" applyNumberFormat="1" applyFont="1" applyFill="1" applyBorder="1" applyAlignment="1">
      <alignment horizontal="left" vertical="top"/>
    </xf>
    <xf numFmtId="0" fontId="12" fillId="0" borderId="19" xfId="0" applyNumberFormat="1" applyFont="1" applyFill="1" applyBorder="1" applyAlignment="1">
      <alignment horizontal="justify" vertical="top"/>
    </xf>
    <xf numFmtId="0" fontId="58" fillId="0" borderId="0" xfId="0" applyFont="1" applyAlignment="1">
      <alignment/>
    </xf>
    <xf numFmtId="0" fontId="59" fillId="0" borderId="0" xfId="0" applyFont="1" applyAlignment="1">
      <alignment/>
    </xf>
    <xf numFmtId="0" fontId="60" fillId="0" borderId="0" xfId="0" applyFont="1" applyAlignment="1">
      <alignment/>
    </xf>
    <xf numFmtId="0" fontId="61" fillId="0" borderId="19" xfId="0" applyNumberFormat="1" applyFont="1" applyBorder="1" applyAlignment="1">
      <alignment horizontal="justify" vertical="top"/>
    </xf>
    <xf numFmtId="0" fontId="61" fillId="34" borderId="14" xfId="0" applyNumberFormat="1" applyFont="1" applyFill="1" applyBorder="1" applyAlignment="1">
      <alignment/>
    </xf>
    <xf numFmtId="0" fontId="61" fillId="0" borderId="19" xfId="0" applyNumberFormat="1" applyFont="1" applyBorder="1" applyAlignment="1">
      <alignment/>
    </xf>
    <xf numFmtId="164" fontId="61" fillId="0" borderId="19" xfId="0" applyNumberFormat="1" applyFont="1" applyBorder="1" applyAlignment="1">
      <alignment/>
    </xf>
    <xf numFmtId="0" fontId="62" fillId="0" borderId="19" xfId="0" applyNumberFormat="1" applyFont="1" applyBorder="1" applyAlignment="1">
      <alignment horizontal="justify" vertical="top"/>
    </xf>
    <xf numFmtId="0" fontId="62" fillId="34" borderId="14" xfId="0" applyNumberFormat="1" applyFont="1" applyFill="1" applyBorder="1" applyAlignment="1">
      <alignment/>
    </xf>
    <xf numFmtId="0" fontId="62" fillId="0" borderId="19" xfId="0" applyNumberFormat="1" applyFont="1" applyBorder="1" applyAlignment="1">
      <alignment/>
    </xf>
    <xf numFmtId="164" fontId="62" fillId="0" borderId="19" xfId="0" applyNumberFormat="1" applyFont="1" applyBorder="1" applyAlignment="1">
      <alignment/>
    </xf>
    <xf numFmtId="0" fontId="63" fillId="0" borderId="19" xfId="0" applyNumberFormat="1" applyFont="1" applyBorder="1" applyAlignment="1">
      <alignment horizontal="justify" vertical="top"/>
    </xf>
    <xf numFmtId="0" fontId="63" fillId="34" borderId="14" xfId="0" applyNumberFormat="1" applyFont="1" applyFill="1" applyBorder="1" applyAlignment="1">
      <alignment/>
    </xf>
    <xf numFmtId="0" fontId="63" fillId="0" borderId="19" xfId="0" applyNumberFormat="1" applyFont="1" applyBorder="1" applyAlignment="1">
      <alignment/>
    </xf>
    <xf numFmtId="164" fontId="63" fillId="0" borderId="19" xfId="0" applyNumberFormat="1" applyFont="1" applyBorder="1" applyAlignment="1">
      <alignment/>
    </xf>
    <xf numFmtId="0" fontId="64" fillId="0" borderId="19" xfId="0" applyNumberFormat="1" applyFont="1" applyBorder="1" applyAlignment="1">
      <alignment horizontal="justify" vertical="top"/>
    </xf>
    <xf numFmtId="0" fontId="64" fillId="34" borderId="14" xfId="0" applyNumberFormat="1" applyFont="1" applyFill="1" applyBorder="1" applyAlignment="1">
      <alignment/>
    </xf>
    <xf numFmtId="0" fontId="64" fillId="0" borderId="19" xfId="0" applyNumberFormat="1" applyFont="1" applyBorder="1" applyAlignment="1">
      <alignment/>
    </xf>
    <xf numFmtId="164" fontId="64" fillId="0" borderId="19" xfId="0" applyNumberFormat="1" applyFont="1" applyBorder="1" applyAlignment="1">
      <alignment/>
    </xf>
    <xf numFmtId="0" fontId="61" fillId="0" borderId="19" xfId="0" applyNumberFormat="1" applyFont="1" applyBorder="1" applyAlignment="1">
      <alignment horizontal="center" vertical="center" wrapText="1"/>
    </xf>
    <xf numFmtId="0" fontId="61" fillId="34" borderId="14" xfId="0" applyNumberFormat="1" applyFont="1" applyFill="1" applyBorder="1" applyAlignment="1">
      <alignment horizontal="center" vertical="center" wrapText="1"/>
    </xf>
    <xf numFmtId="164" fontId="61" fillId="0" borderId="19" xfId="0" applyNumberFormat="1" applyFont="1" applyBorder="1" applyAlignment="1">
      <alignment horizontal="center" vertical="center" wrapText="1"/>
    </xf>
    <xf numFmtId="0" fontId="64" fillId="0" borderId="19" xfId="0" applyNumberFormat="1" applyFont="1" applyBorder="1" applyAlignment="1">
      <alignment horizontal="center" vertical="center" wrapText="1"/>
    </xf>
    <xf numFmtId="0" fontId="64" fillId="34" borderId="14" xfId="0" applyNumberFormat="1" applyFont="1" applyFill="1" applyBorder="1" applyAlignment="1">
      <alignment horizontal="center" vertical="center" wrapText="1"/>
    </xf>
    <xf numFmtId="164" fontId="64" fillId="0" borderId="19" xfId="0" applyNumberFormat="1" applyFont="1" applyBorder="1" applyAlignment="1">
      <alignment horizontal="center" vertical="center" wrapText="1"/>
    </xf>
    <xf numFmtId="0" fontId="12" fillId="0" borderId="19" xfId="0" applyNumberFormat="1" applyFont="1" applyBorder="1" applyAlignment="1">
      <alignment horizontal="center" vertical="center" wrapText="1"/>
    </xf>
    <xf numFmtId="0" fontId="11" fillId="34" borderId="14" xfId="0" applyNumberFormat="1" applyFont="1" applyFill="1" applyBorder="1" applyAlignment="1">
      <alignment horizontal="center" vertical="center" wrapText="1"/>
    </xf>
    <xf numFmtId="0" fontId="11" fillId="0" borderId="19" xfId="0" applyNumberFormat="1" applyFont="1" applyBorder="1" applyAlignment="1">
      <alignment horizontal="center" vertical="center" wrapText="1"/>
    </xf>
    <xf numFmtId="164" fontId="11" fillId="0" borderId="19" xfId="0" applyNumberFormat="1" applyFont="1" applyBorder="1" applyAlignment="1">
      <alignment horizontal="center" vertical="center" wrapText="1"/>
    </xf>
    <xf numFmtId="0" fontId="62" fillId="0" borderId="19" xfId="0" applyNumberFormat="1" applyFont="1" applyBorder="1" applyAlignment="1">
      <alignment horizontal="center" vertical="center" wrapText="1"/>
    </xf>
    <xf numFmtId="0" fontId="62" fillId="34" borderId="14" xfId="0" applyNumberFormat="1" applyFont="1" applyFill="1" applyBorder="1" applyAlignment="1">
      <alignment horizontal="center" vertical="center" wrapText="1"/>
    </xf>
    <xf numFmtId="164" fontId="62" fillId="0" borderId="19" xfId="0" applyNumberFormat="1" applyFont="1" applyBorder="1" applyAlignment="1">
      <alignment horizontal="center" vertical="center" wrapText="1"/>
    </xf>
    <xf numFmtId="0" fontId="0" fillId="35" borderId="0" xfId="0" applyFill="1" applyAlignment="1">
      <alignment/>
    </xf>
    <xf numFmtId="164" fontId="0" fillId="0" borderId="0" xfId="0" applyNumberFormat="1" applyAlignment="1">
      <alignment/>
    </xf>
    <xf numFmtId="164" fontId="61" fillId="0" borderId="14" xfId="0" applyNumberFormat="1" applyFont="1" applyFill="1" applyBorder="1" applyAlignment="1">
      <alignment/>
    </xf>
    <xf numFmtId="0" fontId="65" fillId="0" borderId="19" xfId="0" applyNumberFormat="1" applyFont="1" applyBorder="1" applyAlignment="1">
      <alignment horizontal="justify" vertical="top"/>
    </xf>
    <xf numFmtId="0" fontId="65" fillId="34" borderId="14" xfId="0" applyNumberFormat="1" applyFont="1" applyFill="1" applyBorder="1" applyAlignment="1">
      <alignment/>
    </xf>
    <xf numFmtId="0" fontId="65" fillId="0" borderId="19" xfId="0" applyNumberFormat="1" applyFont="1" applyBorder="1" applyAlignment="1">
      <alignment/>
    </xf>
    <xf numFmtId="164" fontId="65" fillId="0" borderId="19" xfId="0" applyNumberFormat="1" applyFont="1" applyBorder="1" applyAlignment="1">
      <alignment/>
    </xf>
    <xf numFmtId="0" fontId="0" fillId="0" borderId="0" xfId="0" applyFont="1" applyAlignment="1">
      <alignment/>
    </xf>
    <xf numFmtId="0" fontId="1" fillId="0" borderId="0" xfId="0" applyFont="1" applyBorder="1" applyAlignment="1">
      <alignment horizontal="center"/>
    </xf>
    <xf numFmtId="0" fontId="3" fillId="0" borderId="0" xfId="0" applyFont="1" applyBorder="1" applyAlignment="1" applyProtection="1">
      <alignment horizontal="center" vertical="center" wrapText="1"/>
      <protection/>
    </xf>
    <xf numFmtId="0" fontId="2" fillId="0" borderId="17" xfId="0" applyFont="1" applyBorder="1" applyAlignment="1">
      <alignment horizontal="center"/>
    </xf>
    <xf numFmtId="0" fontId="38" fillId="0" borderId="0" xfId="0" applyFont="1" applyBorder="1" applyAlignment="1">
      <alignment horizontal="center"/>
    </xf>
    <xf numFmtId="0" fontId="39" fillId="0" borderId="0" xfId="0" applyFont="1" applyBorder="1" applyAlignment="1" applyProtection="1">
      <alignment horizontal="center" vertical="center" wrapText="1"/>
      <protection/>
    </xf>
    <xf numFmtId="0" fontId="40" fillId="0" borderId="17" xfId="0" applyFont="1" applyBorder="1" applyAlignment="1">
      <alignment horizontal="center"/>
    </xf>
    <xf numFmtId="0" fontId="40" fillId="0" borderId="10" xfId="0" applyFont="1" applyBorder="1" applyAlignment="1">
      <alignment/>
    </xf>
    <xf numFmtId="0" fontId="40" fillId="0" borderId="11" xfId="0" applyFont="1" applyBorder="1" applyAlignment="1">
      <alignment vertical="top" wrapText="1"/>
    </xf>
    <xf numFmtId="0" fontId="40" fillId="0" borderId="12" xfId="0" applyFont="1" applyBorder="1" applyAlignment="1">
      <alignment/>
    </xf>
    <xf numFmtId="0" fontId="40" fillId="0" borderId="11" xfId="0" applyFont="1" applyBorder="1" applyAlignment="1">
      <alignment/>
    </xf>
    <xf numFmtId="0" fontId="40" fillId="0" borderId="15" xfId="0" applyFont="1" applyBorder="1" applyAlignment="1">
      <alignment/>
    </xf>
    <xf numFmtId="0" fontId="40" fillId="0" borderId="16" xfId="0" applyFont="1" applyBorder="1" applyAlignment="1">
      <alignment vertical="top" wrapText="1"/>
    </xf>
    <xf numFmtId="0" fontId="40" fillId="0" borderId="17" xfId="0" applyFont="1" applyBorder="1" applyAlignment="1">
      <alignment/>
    </xf>
    <xf numFmtId="0" fontId="40" fillId="0" borderId="16" xfId="0" applyFont="1" applyBorder="1" applyAlignment="1">
      <alignment/>
    </xf>
    <xf numFmtId="0" fontId="11" fillId="0" borderId="11" xfId="0" applyFont="1" applyBorder="1" applyAlignment="1">
      <alignment/>
    </xf>
    <xf numFmtId="0" fontId="11" fillId="0" borderId="11" xfId="0" applyFont="1" applyBorder="1" applyAlignment="1">
      <alignment vertical="top" wrapText="1"/>
    </xf>
    <xf numFmtId="0" fontId="11" fillId="0" borderId="11" xfId="0" applyFont="1" applyBorder="1" applyAlignment="1">
      <alignment horizontal="center"/>
    </xf>
    <xf numFmtId="0" fontId="0" fillId="0" borderId="18" xfId="0" applyFont="1" applyBorder="1" applyAlignment="1">
      <alignment/>
    </xf>
    <xf numFmtId="0" fontId="11" fillId="0" borderId="19" xfId="0" applyNumberFormat="1" applyFont="1" applyFill="1" applyBorder="1" applyAlignment="1">
      <alignment horizontal="left" vertical="top"/>
    </xf>
    <xf numFmtId="0" fontId="11" fillId="0" borderId="19" xfId="0" applyNumberFormat="1" applyFont="1" applyFill="1" applyBorder="1" applyAlignment="1">
      <alignment horizontal="justify" vertical="top"/>
    </xf>
  </cellXfs>
  <cellStyles count="48">
    <cellStyle name="Normal" xfId="0"/>
    <cellStyle name="20% - Cor1" xfId="15"/>
    <cellStyle name="20% - Cor2" xfId="16"/>
    <cellStyle name="20% - Cor3" xfId="17"/>
    <cellStyle name="20% - Cor4" xfId="18"/>
    <cellStyle name="20% - Cor5" xfId="19"/>
    <cellStyle name="20% - Cor6" xfId="20"/>
    <cellStyle name="40% - Cor1" xfId="21"/>
    <cellStyle name="40% - Cor2" xfId="22"/>
    <cellStyle name="40% - Cor3" xfId="23"/>
    <cellStyle name="40% - Cor4" xfId="24"/>
    <cellStyle name="40% - Cor5" xfId="25"/>
    <cellStyle name="40% - Cor6" xfId="26"/>
    <cellStyle name="60% - Cor1" xfId="27"/>
    <cellStyle name="60% - Cor2" xfId="28"/>
    <cellStyle name="60% - Cor3" xfId="29"/>
    <cellStyle name="60% - Cor4" xfId="30"/>
    <cellStyle name="60% - Cor5" xfId="31"/>
    <cellStyle name="60% - Cor6" xfId="32"/>
    <cellStyle name="Cabeçalho 1" xfId="33"/>
    <cellStyle name="Cabeçalho 2" xfId="34"/>
    <cellStyle name="Cabeçalho 3" xfId="35"/>
    <cellStyle name="Cabeçalho 4" xfId="36"/>
    <cellStyle name="Cálculo" xfId="37"/>
    <cellStyle name="Célula Ligada" xfId="38"/>
    <cellStyle name="Cor1" xfId="39"/>
    <cellStyle name="Cor2" xfId="40"/>
    <cellStyle name="Cor3" xfId="41"/>
    <cellStyle name="Cor4" xfId="42"/>
    <cellStyle name="Cor5" xfId="43"/>
    <cellStyle name="Cor6" xfId="44"/>
    <cellStyle name="Correcto" xfId="45"/>
    <cellStyle name="Entrada" xfId="46"/>
    <cellStyle name="Incorrecto" xfId="47"/>
    <cellStyle name="Currency" xfId="48"/>
    <cellStyle name="Currency [0]" xfId="49"/>
    <cellStyle name="Neutro" xfId="50"/>
    <cellStyle name="Normal_Mapa para ERROS E OMISSÕES" xfId="51"/>
    <cellStyle name="Nota" xfId="52"/>
    <cellStyle name="Percent" xfId="53"/>
    <cellStyle name="Saída" xfId="54"/>
    <cellStyle name="Comma [0]" xfId="55"/>
    <cellStyle name="Texto de Aviso" xfId="56"/>
    <cellStyle name="Texto Explicativo" xfId="57"/>
    <cellStyle name="Título" xfId="58"/>
    <cellStyle name="Total" xfId="59"/>
    <cellStyle name="Verificar Célula" xfId="60"/>
    <cellStyle name="Comma"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2195"/>
  <sheetViews>
    <sheetView showZeros="0" zoomScalePageLayoutView="0" workbookViewId="0" topLeftCell="A1">
      <selection activeCell="A2" sqref="A2:F2195"/>
    </sheetView>
  </sheetViews>
  <sheetFormatPr defaultColWidth="9.140625" defaultRowHeight="12.75"/>
  <cols>
    <col min="1" max="1" width="7.140625" style="0" customWidth="1"/>
    <col min="2" max="2" width="50.8515625" style="16" customWidth="1"/>
    <col min="3" max="3" width="5.140625" style="0" customWidth="1"/>
    <col min="4" max="4" width="7.28125" style="0" customWidth="1"/>
    <col min="5" max="5" width="13.140625" style="0" customWidth="1"/>
    <col min="6" max="6" width="13.8515625" style="0" customWidth="1"/>
  </cols>
  <sheetData>
    <row r="1" spans="1:6" ht="16.5">
      <c r="A1" s="77"/>
      <c r="B1" s="77"/>
      <c r="C1" s="77"/>
      <c r="D1" s="77"/>
      <c r="E1" s="77"/>
      <c r="F1" s="77"/>
    </row>
    <row r="2" spans="1:6" ht="16.5" customHeight="1">
      <c r="A2" s="77" t="s">
        <v>468</v>
      </c>
      <c r="B2" s="77"/>
      <c r="C2" s="77"/>
      <c r="D2" s="77"/>
      <c r="E2" s="77"/>
      <c r="F2" s="77"/>
    </row>
    <row r="3" spans="1:11" ht="18" customHeight="1">
      <c r="A3" s="78" t="s">
        <v>1641</v>
      </c>
      <c r="B3" s="78"/>
      <c r="C3" s="78"/>
      <c r="D3" s="78"/>
      <c r="E3" s="78"/>
      <c r="F3" s="78"/>
      <c r="K3" s="37" t="s">
        <v>2341</v>
      </c>
    </row>
    <row r="4" spans="1:11" ht="16.5">
      <c r="A4" s="79"/>
      <c r="B4" s="79"/>
      <c r="C4" s="79"/>
      <c r="D4" s="79"/>
      <c r="E4" s="79"/>
      <c r="F4" s="79"/>
      <c r="K4" s="38" t="s">
        <v>2342</v>
      </c>
    </row>
    <row r="5" spans="1:11" ht="16.5">
      <c r="A5" s="1"/>
      <c r="B5" s="13"/>
      <c r="C5" s="3"/>
      <c r="D5" s="2"/>
      <c r="E5" s="2"/>
      <c r="F5" s="2"/>
      <c r="K5" s="39" t="s">
        <v>2343</v>
      </c>
    </row>
    <row r="6" spans="1:6" ht="13.5">
      <c r="A6" s="4" t="s">
        <v>1643</v>
      </c>
      <c r="B6" s="5" t="s">
        <v>1644</v>
      </c>
      <c r="C6" s="6" t="s">
        <v>1645</v>
      </c>
      <c r="D6" s="7" t="s">
        <v>1646</v>
      </c>
      <c r="E6" s="7" t="s">
        <v>1864</v>
      </c>
      <c r="F6" s="7" t="s">
        <v>1865</v>
      </c>
    </row>
    <row r="7" spans="1:6" ht="16.5">
      <c r="A7" s="8"/>
      <c r="B7" s="14"/>
      <c r="C7" s="10"/>
      <c r="D7" s="9"/>
      <c r="E7" s="9"/>
      <c r="F7" s="9"/>
    </row>
    <row r="8" spans="1:6" ht="12.75">
      <c r="A8" s="11"/>
      <c r="B8" s="15"/>
      <c r="C8" s="12"/>
      <c r="D8" s="12"/>
      <c r="E8" s="17"/>
      <c r="F8" s="18"/>
    </row>
    <row r="9" spans="1:6" ht="12.75">
      <c r="A9" s="19">
        <v>1</v>
      </c>
      <c r="B9" s="19" t="s">
        <v>1866</v>
      </c>
      <c r="C9" s="19"/>
      <c r="D9" s="19"/>
      <c r="E9" s="19"/>
      <c r="F9" s="28">
        <f>SUM(F10:F1378)</f>
        <v>1476705.8113749998</v>
      </c>
    </row>
    <row r="10" spans="1:6" ht="12.75">
      <c r="A10" s="25">
        <v>1</v>
      </c>
      <c r="B10" s="26" t="s">
        <v>1867</v>
      </c>
      <c r="C10" s="22"/>
      <c r="D10" s="23">
        <v>0</v>
      </c>
      <c r="E10" s="24"/>
      <c r="F10" s="24"/>
    </row>
    <row r="11" spans="1:6" ht="63.75">
      <c r="A11" s="27"/>
      <c r="B11" s="21" t="s">
        <v>1868</v>
      </c>
      <c r="C11" s="22"/>
      <c r="D11" s="23">
        <v>0</v>
      </c>
      <c r="E11" s="24"/>
      <c r="F11" s="24"/>
    </row>
    <row r="12" spans="1:6" ht="12.75">
      <c r="A12" s="27" t="s">
        <v>1652</v>
      </c>
      <c r="B12" s="21" t="s">
        <v>1869</v>
      </c>
      <c r="C12" s="22"/>
      <c r="D12" s="23">
        <v>0</v>
      </c>
      <c r="E12" s="24"/>
      <c r="F12" s="24"/>
    </row>
    <row r="13" spans="1:6" ht="63.75">
      <c r="A13" s="27"/>
      <c r="B13" s="21" t="s">
        <v>1870</v>
      </c>
      <c r="C13" s="22"/>
      <c r="D13" s="23">
        <v>0</v>
      </c>
      <c r="E13" s="24"/>
      <c r="F13" s="24"/>
    </row>
    <row r="14" spans="1:6" ht="63.75">
      <c r="A14" s="27"/>
      <c r="B14" s="21" t="s">
        <v>1871</v>
      </c>
      <c r="C14" s="22"/>
      <c r="D14" s="23">
        <v>0</v>
      </c>
      <c r="E14" s="24"/>
      <c r="F14" s="24"/>
    </row>
    <row r="15" spans="1:6" ht="12.75">
      <c r="A15" s="27" t="s">
        <v>1872</v>
      </c>
      <c r="B15" s="21" t="s">
        <v>1873</v>
      </c>
      <c r="C15" s="22"/>
      <c r="D15" s="23">
        <v>0</v>
      </c>
      <c r="E15" s="24"/>
      <c r="F15" s="24"/>
    </row>
    <row r="16" spans="1:6" ht="114.75">
      <c r="A16" s="27"/>
      <c r="B16" s="21" t="s">
        <v>1874</v>
      </c>
      <c r="C16" s="22"/>
      <c r="D16" s="23">
        <v>0</v>
      </c>
      <c r="E16" s="24"/>
      <c r="F16" s="24"/>
    </row>
    <row r="17" spans="1:6" ht="76.5">
      <c r="A17" s="27"/>
      <c r="B17" s="21" t="s">
        <v>1875</v>
      </c>
      <c r="C17" s="22"/>
      <c r="D17" s="23">
        <v>0</v>
      </c>
      <c r="E17" s="24"/>
      <c r="F17" s="24"/>
    </row>
    <row r="18" spans="1:6" ht="89.25">
      <c r="A18" s="27"/>
      <c r="B18" s="21" t="s">
        <v>954</v>
      </c>
      <c r="C18" s="22"/>
      <c r="D18" s="23">
        <v>0</v>
      </c>
      <c r="E18" s="24"/>
      <c r="F18" s="24"/>
    </row>
    <row r="19" spans="1:6" ht="12.75">
      <c r="A19" s="27" t="s">
        <v>955</v>
      </c>
      <c r="B19" s="21" t="s">
        <v>956</v>
      </c>
      <c r="C19" s="22"/>
      <c r="D19" s="23">
        <v>0</v>
      </c>
      <c r="E19" s="24"/>
      <c r="F19" s="24"/>
    </row>
    <row r="20" spans="1:6" ht="51">
      <c r="A20" s="27"/>
      <c r="B20" s="21" t="s">
        <v>957</v>
      </c>
      <c r="C20" s="22"/>
      <c r="D20" s="23">
        <v>0</v>
      </c>
      <c r="E20" s="24"/>
      <c r="F20" s="24"/>
    </row>
    <row r="21" spans="1:6" ht="12.75">
      <c r="A21" s="27" t="s">
        <v>958</v>
      </c>
      <c r="B21" s="21" t="s">
        <v>959</v>
      </c>
      <c r="C21" s="22"/>
      <c r="D21" s="23">
        <v>0</v>
      </c>
      <c r="E21" s="24"/>
      <c r="F21" s="24"/>
    </row>
    <row r="22" spans="1:6" ht="89.25">
      <c r="A22" s="27"/>
      <c r="B22" s="21" t="s">
        <v>960</v>
      </c>
      <c r="C22" s="22"/>
      <c r="D22" s="23">
        <v>0</v>
      </c>
      <c r="E22" s="24"/>
      <c r="F22" s="24"/>
    </row>
    <row r="23" spans="1:6" ht="12.75">
      <c r="A23" s="25">
        <v>2</v>
      </c>
      <c r="B23" s="26" t="s">
        <v>961</v>
      </c>
      <c r="C23" s="22"/>
      <c r="D23" s="23">
        <v>0</v>
      </c>
      <c r="E23" s="24"/>
      <c r="F23" s="24"/>
    </row>
    <row r="24" spans="1:6" ht="12.75">
      <c r="A24" s="27" t="s">
        <v>1653</v>
      </c>
      <c r="B24" s="21" t="s">
        <v>1597</v>
      </c>
      <c r="C24" s="22" t="s">
        <v>962</v>
      </c>
      <c r="D24" s="23">
        <v>1</v>
      </c>
      <c r="E24" s="24">
        <v>45000</v>
      </c>
      <c r="F24" s="24">
        <f>D24*E24</f>
        <v>45000</v>
      </c>
    </row>
    <row r="25" spans="1:6" ht="51">
      <c r="A25" s="27"/>
      <c r="B25" s="21" t="s">
        <v>1598</v>
      </c>
      <c r="C25" s="22"/>
      <c r="D25" s="23">
        <v>0</v>
      </c>
      <c r="E25" s="24"/>
      <c r="F25" s="24">
        <f aca="true" t="shared" si="0" ref="F25:F88">D25*E25</f>
        <v>0</v>
      </c>
    </row>
    <row r="26" spans="1:6" ht="102">
      <c r="A26" s="27"/>
      <c r="B26" s="21" t="s">
        <v>1599</v>
      </c>
      <c r="C26" s="22"/>
      <c r="D26" s="23">
        <v>0</v>
      </c>
      <c r="E26" s="24"/>
      <c r="F26" s="24">
        <f t="shared" si="0"/>
        <v>0</v>
      </c>
    </row>
    <row r="27" spans="1:6" ht="63.75">
      <c r="A27" s="27"/>
      <c r="B27" s="21" t="s">
        <v>1600</v>
      </c>
      <c r="C27" s="22"/>
      <c r="D27" s="23">
        <v>0</v>
      </c>
      <c r="E27" s="24"/>
      <c r="F27" s="24">
        <f t="shared" si="0"/>
        <v>0</v>
      </c>
    </row>
    <row r="28" spans="1:6" ht="12.75">
      <c r="A28" s="27" t="s">
        <v>963</v>
      </c>
      <c r="B28" s="21" t="s">
        <v>1601</v>
      </c>
      <c r="C28" s="22" t="s">
        <v>962</v>
      </c>
      <c r="D28" s="23">
        <v>1</v>
      </c>
      <c r="E28" s="24">
        <v>2500</v>
      </c>
      <c r="F28" s="24">
        <f t="shared" si="0"/>
        <v>2500</v>
      </c>
    </row>
    <row r="29" spans="1:6" ht="38.25">
      <c r="A29" s="27"/>
      <c r="B29" s="21" t="s">
        <v>1602</v>
      </c>
      <c r="C29" s="22"/>
      <c r="D29" s="23">
        <v>0</v>
      </c>
      <c r="E29" s="24"/>
      <c r="F29" s="24">
        <f t="shared" si="0"/>
        <v>0</v>
      </c>
    </row>
    <row r="30" spans="1:6" ht="12.75">
      <c r="A30" s="27" t="s">
        <v>964</v>
      </c>
      <c r="B30" s="21" t="s">
        <v>1603</v>
      </c>
      <c r="C30" s="22" t="s">
        <v>962</v>
      </c>
      <c r="D30" s="23">
        <v>1</v>
      </c>
      <c r="E30" s="24">
        <v>500</v>
      </c>
      <c r="F30" s="24">
        <f t="shared" si="0"/>
        <v>500</v>
      </c>
    </row>
    <row r="31" spans="1:6" ht="25.5">
      <c r="A31" s="27"/>
      <c r="B31" s="21" t="s">
        <v>1604</v>
      </c>
      <c r="C31" s="22"/>
      <c r="D31" s="23">
        <v>0</v>
      </c>
      <c r="E31" s="24"/>
      <c r="F31" s="24">
        <f t="shared" si="0"/>
        <v>0</v>
      </c>
    </row>
    <row r="32" spans="1:6" ht="12.75">
      <c r="A32" s="25">
        <v>3</v>
      </c>
      <c r="B32" s="48" t="s">
        <v>965</v>
      </c>
      <c r="C32" s="49"/>
      <c r="D32" s="50">
        <v>0</v>
      </c>
      <c r="E32" s="51"/>
      <c r="F32" s="51">
        <f t="shared" si="0"/>
        <v>0</v>
      </c>
    </row>
    <row r="33" spans="1:6" ht="89.25">
      <c r="A33" s="27" t="s">
        <v>1660</v>
      </c>
      <c r="B33" s="48" t="s">
        <v>966</v>
      </c>
      <c r="C33" s="49"/>
      <c r="D33" s="50">
        <v>0</v>
      </c>
      <c r="E33" s="51"/>
      <c r="F33" s="51">
        <f t="shared" si="0"/>
        <v>0</v>
      </c>
    </row>
    <row r="34" spans="1:6" ht="52.5" customHeight="1">
      <c r="A34" s="27" t="s">
        <v>1661</v>
      </c>
      <c r="B34" s="48" t="s">
        <v>967</v>
      </c>
      <c r="C34" s="49" t="s">
        <v>962</v>
      </c>
      <c r="D34" s="50">
        <v>1</v>
      </c>
      <c r="E34" s="51">
        <v>41200</v>
      </c>
      <c r="F34" s="51">
        <f t="shared" si="0"/>
        <v>41200</v>
      </c>
    </row>
    <row r="35" spans="1:6" ht="14.25" customHeight="1">
      <c r="A35" s="27" t="s">
        <v>1662</v>
      </c>
      <c r="B35" s="48" t="s">
        <v>968</v>
      </c>
      <c r="C35" s="49" t="s">
        <v>962</v>
      </c>
      <c r="D35" s="50">
        <v>1</v>
      </c>
      <c r="E35" s="51">
        <v>19200</v>
      </c>
      <c r="F35" s="51">
        <f t="shared" si="0"/>
        <v>19200</v>
      </c>
    </row>
    <row r="36" spans="1:6" ht="12.75">
      <c r="A36" s="27" t="s">
        <v>1663</v>
      </c>
      <c r="B36" s="48" t="s">
        <v>1608</v>
      </c>
      <c r="C36" s="49" t="s">
        <v>962</v>
      </c>
      <c r="D36" s="50">
        <v>1</v>
      </c>
      <c r="E36" s="51">
        <v>9600</v>
      </c>
      <c r="F36" s="51">
        <f t="shared" si="0"/>
        <v>9600</v>
      </c>
    </row>
    <row r="37" spans="1:6" ht="12.75">
      <c r="A37" s="25">
        <v>4</v>
      </c>
      <c r="B37" s="26" t="s">
        <v>1609</v>
      </c>
      <c r="C37" s="22"/>
      <c r="D37" s="23">
        <v>0</v>
      </c>
      <c r="E37" s="24"/>
      <c r="F37" s="24">
        <f t="shared" si="0"/>
        <v>0</v>
      </c>
    </row>
    <row r="38" spans="1:6" ht="76.5">
      <c r="A38" s="27"/>
      <c r="B38" s="21" t="s">
        <v>969</v>
      </c>
      <c r="C38" s="22"/>
      <c r="D38" s="23">
        <v>0</v>
      </c>
      <c r="E38" s="24"/>
      <c r="F38" s="24">
        <f t="shared" si="0"/>
        <v>0</v>
      </c>
    </row>
    <row r="39" spans="1:6" ht="12.75">
      <c r="A39" s="27" t="s">
        <v>1670</v>
      </c>
      <c r="B39" s="21" t="s">
        <v>970</v>
      </c>
      <c r="C39" s="22"/>
      <c r="D39" s="23">
        <v>0</v>
      </c>
      <c r="E39" s="24"/>
      <c r="F39" s="24">
        <f t="shared" si="0"/>
        <v>0</v>
      </c>
    </row>
    <row r="40" spans="1:6" ht="51">
      <c r="A40" s="27" t="s">
        <v>1675</v>
      </c>
      <c r="B40" s="52" t="s">
        <v>971</v>
      </c>
      <c r="C40" s="53" t="s">
        <v>972</v>
      </c>
      <c r="D40" s="54">
        <v>87</v>
      </c>
      <c r="E40" s="55">
        <v>10</v>
      </c>
      <c r="F40" s="55">
        <f t="shared" si="0"/>
        <v>870</v>
      </c>
    </row>
    <row r="41" spans="1:6" ht="51">
      <c r="A41" s="27" t="s">
        <v>1676</v>
      </c>
      <c r="B41" s="52" t="s">
        <v>973</v>
      </c>
      <c r="C41" s="53" t="s">
        <v>974</v>
      </c>
      <c r="D41" s="54">
        <v>180.375</v>
      </c>
      <c r="E41" s="55">
        <v>50</v>
      </c>
      <c r="F41" s="55">
        <f t="shared" si="0"/>
        <v>9018.75</v>
      </c>
    </row>
    <row r="42" spans="1:6" ht="38.25">
      <c r="A42" s="27" t="s">
        <v>1677</v>
      </c>
      <c r="B42" s="44" t="s">
        <v>975</v>
      </c>
      <c r="C42" s="45" t="s">
        <v>974</v>
      </c>
      <c r="D42" s="46">
        <v>422.5</v>
      </c>
      <c r="E42" s="47">
        <v>50</v>
      </c>
      <c r="F42" s="47">
        <f t="shared" si="0"/>
        <v>21125</v>
      </c>
    </row>
    <row r="43" spans="1:6" ht="12.75">
      <c r="A43" s="27" t="s">
        <v>1671</v>
      </c>
      <c r="B43" s="21" t="s">
        <v>976</v>
      </c>
      <c r="C43" s="22"/>
      <c r="D43" s="23">
        <v>0</v>
      </c>
      <c r="E43" s="24"/>
      <c r="F43" s="24">
        <f t="shared" si="0"/>
        <v>0</v>
      </c>
    </row>
    <row r="44" spans="1:6" ht="38.25">
      <c r="A44" s="27" t="s">
        <v>1680</v>
      </c>
      <c r="B44" s="52" t="s">
        <v>977</v>
      </c>
      <c r="C44" s="53" t="s">
        <v>972</v>
      </c>
      <c r="D44" s="54">
        <v>87</v>
      </c>
      <c r="E44" s="55">
        <v>10</v>
      </c>
      <c r="F44" s="55">
        <f t="shared" si="0"/>
        <v>870</v>
      </c>
    </row>
    <row r="45" spans="1:6" ht="38.25">
      <c r="A45" s="27" t="s">
        <v>1610</v>
      </c>
      <c r="B45" s="21" t="s">
        <v>978</v>
      </c>
      <c r="C45" s="22" t="s">
        <v>972</v>
      </c>
      <c r="D45" s="23">
        <v>26</v>
      </c>
      <c r="E45" s="24">
        <v>10</v>
      </c>
      <c r="F45" s="24">
        <f t="shared" si="0"/>
        <v>260</v>
      </c>
    </row>
    <row r="46" spans="1:6" ht="51">
      <c r="A46" s="27" t="s">
        <v>1611</v>
      </c>
      <c r="B46" s="52" t="s">
        <v>979</v>
      </c>
      <c r="C46" s="53" t="s">
        <v>974</v>
      </c>
      <c r="D46" s="54">
        <v>233.1</v>
      </c>
      <c r="E46" s="55">
        <v>50</v>
      </c>
      <c r="F46" s="55">
        <f t="shared" si="0"/>
        <v>11655</v>
      </c>
    </row>
    <row r="47" spans="1:6" ht="63.75">
      <c r="A47" s="27" t="s">
        <v>1612</v>
      </c>
      <c r="B47" s="72" t="s">
        <v>980</v>
      </c>
      <c r="C47" s="73" t="s">
        <v>981</v>
      </c>
      <c r="D47" s="74">
        <v>2055</v>
      </c>
      <c r="E47" s="75">
        <v>7.5</v>
      </c>
      <c r="F47" s="75">
        <f t="shared" si="0"/>
        <v>15412.5</v>
      </c>
    </row>
    <row r="48" spans="1:6" ht="51">
      <c r="A48" s="27" t="s">
        <v>1613</v>
      </c>
      <c r="B48" s="72" t="s">
        <v>982</v>
      </c>
      <c r="C48" s="73" t="s">
        <v>981</v>
      </c>
      <c r="D48" s="74">
        <v>2055</v>
      </c>
      <c r="E48" s="75">
        <v>5</v>
      </c>
      <c r="F48" s="75">
        <f t="shared" si="0"/>
        <v>10275</v>
      </c>
    </row>
    <row r="49" spans="1:6" ht="12.75">
      <c r="A49" s="25">
        <v>5</v>
      </c>
      <c r="B49" s="52" t="s">
        <v>983</v>
      </c>
      <c r="C49" s="53"/>
      <c r="D49" s="54">
        <v>0</v>
      </c>
      <c r="E49" s="55"/>
      <c r="F49" s="55">
        <f t="shared" si="0"/>
        <v>0</v>
      </c>
    </row>
    <row r="50" spans="1:6" ht="12.75">
      <c r="A50" s="27" t="s">
        <v>1684</v>
      </c>
      <c r="B50" s="52" t="s">
        <v>984</v>
      </c>
      <c r="C50" s="53"/>
      <c r="D50" s="54">
        <v>0</v>
      </c>
      <c r="E50" s="55"/>
      <c r="F50" s="55">
        <f t="shared" si="0"/>
        <v>0</v>
      </c>
    </row>
    <row r="51" spans="1:6" ht="63.75">
      <c r="A51" s="27" t="s">
        <v>1685</v>
      </c>
      <c r="B51" s="52" t="s">
        <v>985</v>
      </c>
      <c r="C51" s="53" t="s">
        <v>981</v>
      </c>
      <c r="D51" s="54">
        <v>482.79940000000005</v>
      </c>
      <c r="E51" s="55">
        <v>10</v>
      </c>
      <c r="F51" s="55">
        <f t="shared" si="0"/>
        <v>4827.994000000001</v>
      </c>
    </row>
    <row r="52" spans="1:6" ht="12.75">
      <c r="A52" s="27" t="s">
        <v>1686</v>
      </c>
      <c r="B52" s="21" t="s">
        <v>986</v>
      </c>
      <c r="C52" s="22"/>
      <c r="D52" s="23">
        <v>0</v>
      </c>
      <c r="E52" s="24"/>
      <c r="F52" s="24">
        <f t="shared" si="0"/>
        <v>0</v>
      </c>
    </row>
    <row r="53" spans="1:6" ht="38.25">
      <c r="A53" s="27" t="s">
        <v>1687</v>
      </c>
      <c r="B53" s="21" t="s">
        <v>987</v>
      </c>
      <c r="C53" s="22"/>
      <c r="D53" s="23">
        <v>0</v>
      </c>
      <c r="E53" s="24"/>
      <c r="F53" s="24">
        <f t="shared" si="0"/>
        <v>0</v>
      </c>
    </row>
    <row r="54" spans="1:6" ht="25.5">
      <c r="A54" s="27"/>
      <c r="B54" s="21" t="s">
        <v>988</v>
      </c>
      <c r="C54" s="22"/>
      <c r="D54" s="23">
        <v>0</v>
      </c>
      <c r="E54" s="24"/>
      <c r="F54" s="24">
        <f t="shared" si="0"/>
        <v>0</v>
      </c>
    </row>
    <row r="55" spans="1:6" ht="25.5">
      <c r="A55" s="27"/>
      <c r="B55" s="21" t="s">
        <v>989</v>
      </c>
      <c r="C55" s="22"/>
      <c r="D55" s="23">
        <v>0</v>
      </c>
      <c r="E55" s="24"/>
      <c r="F55" s="24">
        <f t="shared" si="0"/>
        <v>0</v>
      </c>
    </row>
    <row r="56" spans="1:6" ht="25.5">
      <c r="A56" s="27"/>
      <c r="B56" s="21" t="s">
        <v>990</v>
      </c>
      <c r="C56" s="22"/>
      <c r="D56" s="23">
        <v>0</v>
      </c>
      <c r="E56" s="24"/>
      <c r="F56" s="24">
        <f t="shared" si="0"/>
        <v>0</v>
      </c>
    </row>
    <row r="57" spans="1:6" ht="25.5">
      <c r="A57" s="27"/>
      <c r="B57" s="21" t="s">
        <v>991</v>
      </c>
      <c r="C57" s="22"/>
      <c r="D57" s="23">
        <v>0</v>
      </c>
      <c r="E57" s="24"/>
      <c r="F57" s="24">
        <f t="shared" si="0"/>
        <v>0</v>
      </c>
    </row>
    <row r="58" spans="1:6" ht="12.75">
      <c r="A58" s="27" t="s">
        <v>992</v>
      </c>
      <c r="B58" s="21" t="s">
        <v>993</v>
      </c>
      <c r="C58" s="22" t="s">
        <v>972</v>
      </c>
      <c r="D58" s="23">
        <v>1</v>
      </c>
      <c r="E58" s="24">
        <v>150</v>
      </c>
      <c r="F58" s="24">
        <f t="shared" si="0"/>
        <v>150</v>
      </c>
    </row>
    <row r="59" spans="1:6" ht="12.75">
      <c r="A59" s="27" t="s">
        <v>994</v>
      </c>
      <c r="B59" s="21" t="s">
        <v>995</v>
      </c>
      <c r="C59" s="22" t="s">
        <v>972</v>
      </c>
      <c r="D59" s="23">
        <v>1</v>
      </c>
      <c r="E59" s="24">
        <v>150</v>
      </c>
      <c r="F59" s="24">
        <f t="shared" si="0"/>
        <v>150</v>
      </c>
    </row>
    <row r="60" spans="1:6" ht="12.75">
      <c r="A60" s="27" t="s">
        <v>996</v>
      </c>
      <c r="B60" s="21" t="s">
        <v>997</v>
      </c>
      <c r="C60" s="22" t="s">
        <v>972</v>
      </c>
      <c r="D60" s="23">
        <v>1</v>
      </c>
      <c r="E60" s="24">
        <v>150</v>
      </c>
      <c r="F60" s="24">
        <f t="shared" si="0"/>
        <v>150</v>
      </c>
    </row>
    <row r="61" spans="1:6" ht="12.75">
      <c r="A61" s="27" t="s">
        <v>998</v>
      </c>
      <c r="B61" s="21" t="s">
        <v>999</v>
      </c>
      <c r="C61" s="22" t="s">
        <v>972</v>
      </c>
      <c r="D61" s="23">
        <v>7</v>
      </c>
      <c r="E61" s="24">
        <v>150</v>
      </c>
      <c r="F61" s="24">
        <f t="shared" si="0"/>
        <v>1050</v>
      </c>
    </row>
    <row r="62" spans="1:6" ht="12.75">
      <c r="A62" s="27" t="s">
        <v>1000</v>
      </c>
      <c r="B62" s="21" t="s">
        <v>1001</v>
      </c>
      <c r="C62" s="22" t="s">
        <v>972</v>
      </c>
      <c r="D62" s="23">
        <v>1</v>
      </c>
      <c r="E62" s="24">
        <v>150</v>
      </c>
      <c r="F62" s="24">
        <f t="shared" si="0"/>
        <v>150</v>
      </c>
    </row>
    <row r="63" spans="1:6" ht="12.75">
      <c r="A63" s="27" t="s">
        <v>1002</v>
      </c>
      <c r="B63" s="21" t="s">
        <v>1003</v>
      </c>
      <c r="C63" s="22" t="s">
        <v>972</v>
      </c>
      <c r="D63" s="23">
        <v>9</v>
      </c>
      <c r="E63" s="24">
        <v>150</v>
      </c>
      <c r="F63" s="24">
        <f t="shared" si="0"/>
        <v>1350</v>
      </c>
    </row>
    <row r="64" spans="1:6" ht="38.25">
      <c r="A64" s="27" t="s">
        <v>1004</v>
      </c>
      <c r="B64" s="21" t="s">
        <v>1005</v>
      </c>
      <c r="C64" s="22"/>
      <c r="D64" s="23">
        <v>0</v>
      </c>
      <c r="E64" s="24"/>
      <c r="F64" s="24">
        <f t="shared" si="0"/>
        <v>0</v>
      </c>
    </row>
    <row r="65" spans="1:6" ht="25.5">
      <c r="A65" s="27"/>
      <c r="B65" s="21" t="s">
        <v>988</v>
      </c>
      <c r="C65" s="22"/>
      <c r="D65" s="23">
        <v>0</v>
      </c>
      <c r="E65" s="24"/>
      <c r="F65" s="24">
        <f t="shared" si="0"/>
        <v>0</v>
      </c>
    </row>
    <row r="66" spans="1:6" ht="25.5">
      <c r="A66" s="27"/>
      <c r="B66" s="21" t="s">
        <v>989</v>
      </c>
      <c r="C66" s="22"/>
      <c r="D66" s="23">
        <v>0</v>
      </c>
      <c r="E66" s="24"/>
      <c r="F66" s="24">
        <f t="shared" si="0"/>
        <v>0</v>
      </c>
    </row>
    <row r="67" spans="1:6" ht="25.5">
      <c r="A67" s="27"/>
      <c r="B67" s="21" t="s">
        <v>990</v>
      </c>
      <c r="C67" s="22"/>
      <c r="D67" s="23">
        <v>0</v>
      </c>
      <c r="E67" s="24"/>
      <c r="F67" s="24">
        <f t="shared" si="0"/>
        <v>0</v>
      </c>
    </row>
    <row r="68" spans="1:6" ht="25.5">
      <c r="A68" s="27"/>
      <c r="B68" s="21" t="s">
        <v>991</v>
      </c>
      <c r="C68" s="22"/>
      <c r="D68" s="23">
        <v>0</v>
      </c>
      <c r="E68" s="24"/>
      <c r="F68" s="24">
        <f t="shared" si="0"/>
        <v>0</v>
      </c>
    </row>
    <row r="69" spans="1:6" ht="12.75">
      <c r="A69" s="27" t="s">
        <v>1006</v>
      </c>
      <c r="B69" s="21" t="s">
        <v>1007</v>
      </c>
      <c r="C69" s="22" t="s">
        <v>972</v>
      </c>
      <c r="D69" s="23">
        <v>1</v>
      </c>
      <c r="E69" s="24">
        <v>150</v>
      </c>
      <c r="F69" s="24">
        <f t="shared" si="0"/>
        <v>150</v>
      </c>
    </row>
    <row r="70" spans="1:6" ht="12.75">
      <c r="A70" s="27" t="s">
        <v>1008</v>
      </c>
      <c r="B70" s="21" t="s">
        <v>1009</v>
      </c>
      <c r="C70" s="22" t="s">
        <v>972</v>
      </c>
      <c r="D70" s="23">
        <v>2</v>
      </c>
      <c r="E70" s="24">
        <v>150</v>
      </c>
      <c r="F70" s="24">
        <f t="shared" si="0"/>
        <v>300</v>
      </c>
    </row>
    <row r="71" spans="1:6" ht="12.75">
      <c r="A71" s="27" t="s">
        <v>1010</v>
      </c>
      <c r="B71" s="21" t="s">
        <v>1011</v>
      </c>
      <c r="C71" s="22" t="s">
        <v>972</v>
      </c>
      <c r="D71" s="23">
        <v>1</v>
      </c>
      <c r="E71" s="24">
        <v>150</v>
      </c>
      <c r="F71" s="24">
        <f t="shared" si="0"/>
        <v>150</v>
      </c>
    </row>
    <row r="72" spans="1:6" ht="12.75">
      <c r="A72" s="27" t="s">
        <v>1012</v>
      </c>
      <c r="B72" s="21" t="s">
        <v>1013</v>
      </c>
      <c r="C72" s="22" t="s">
        <v>972</v>
      </c>
      <c r="D72" s="23">
        <v>1</v>
      </c>
      <c r="E72" s="24">
        <v>150</v>
      </c>
      <c r="F72" s="24">
        <f t="shared" si="0"/>
        <v>150</v>
      </c>
    </row>
    <row r="73" spans="1:6" ht="12.75">
      <c r="A73" s="27" t="s">
        <v>1014</v>
      </c>
      <c r="B73" s="21" t="s">
        <v>1015</v>
      </c>
      <c r="C73" s="22" t="s">
        <v>972</v>
      </c>
      <c r="D73" s="23">
        <v>3</v>
      </c>
      <c r="E73" s="24">
        <v>150</v>
      </c>
      <c r="F73" s="24">
        <f t="shared" si="0"/>
        <v>450</v>
      </c>
    </row>
    <row r="74" spans="1:6" ht="12.75">
      <c r="A74" s="27" t="s">
        <v>1016</v>
      </c>
      <c r="B74" s="21" t="s">
        <v>1017</v>
      </c>
      <c r="C74" s="22" t="s">
        <v>972</v>
      </c>
      <c r="D74" s="23">
        <v>2</v>
      </c>
      <c r="E74" s="24">
        <v>150</v>
      </c>
      <c r="F74" s="24">
        <f t="shared" si="0"/>
        <v>300</v>
      </c>
    </row>
    <row r="75" spans="1:6" ht="12.75">
      <c r="A75" s="27" t="s">
        <v>1018</v>
      </c>
      <c r="B75" s="21" t="s">
        <v>1019</v>
      </c>
      <c r="C75" s="22" t="s">
        <v>972</v>
      </c>
      <c r="D75" s="23">
        <v>3</v>
      </c>
      <c r="E75" s="24">
        <v>150</v>
      </c>
      <c r="F75" s="24">
        <f t="shared" si="0"/>
        <v>450</v>
      </c>
    </row>
    <row r="76" spans="1:6" ht="12.75">
      <c r="A76" s="27" t="s">
        <v>1020</v>
      </c>
      <c r="B76" s="21" t="s">
        <v>1021</v>
      </c>
      <c r="C76" s="22" t="s">
        <v>972</v>
      </c>
      <c r="D76" s="23">
        <v>2</v>
      </c>
      <c r="E76" s="24">
        <v>150</v>
      </c>
      <c r="F76" s="24">
        <f t="shared" si="0"/>
        <v>300</v>
      </c>
    </row>
    <row r="77" spans="1:6" ht="12.75">
      <c r="A77" s="27" t="s">
        <v>1022</v>
      </c>
      <c r="B77" s="21" t="s">
        <v>1023</v>
      </c>
      <c r="C77" s="22" t="s">
        <v>972</v>
      </c>
      <c r="D77" s="23">
        <v>2</v>
      </c>
      <c r="E77" s="24">
        <v>150</v>
      </c>
      <c r="F77" s="24">
        <f t="shared" si="0"/>
        <v>300</v>
      </c>
    </row>
    <row r="78" spans="1:6" ht="12.75">
      <c r="A78" s="27" t="s">
        <v>1024</v>
      </c>
      <c r="B78" s="21" t="s">
        <v>1025</v>
      </c>
      <c r="C78" s="22" t="s">
        <v>972</v>
      </c>
      <c r="D78" s="23">
        <v>1</v>
      </c>
      <c r="E78" s="24">
        <v>150</v>
      </c>
      <c r="F78" s="24">
        <f t="shared" si="0"/>
        <v>150</v>
      </c>
    </row>
    <row r="79" spans="1:6" ht="12.75">
      <c r="A79" s="27" t="s">
        <v>1026</v>
      </c>
      <c r="B79" s="21" t="s">
        <v>1027</v>
      </c>
      <c r="C79" s="22" t="s">
        <v>972</v>
      </c>
      <c r="D79" s="23">
        <v>1</v>
      </c>
      <c r="E79" s="24">
        <v>150</v>
      </c>
      <c r="F79" s="24">
        <f t="shared" si="0"/>
        <v>150</v>
      </c>
    </row>
    <row r="80" spans="1:6" ht="12.75">
      <c r="A80" s="27" t="s">
        <v>1028</v>
      </c>
      <c r="B80" s="21" t="s">
        <v>1029</v>
      </c>
      <c r="C80" s="22" t="s">
        <v>972</v>
      </c>
      <c r="D80" s="23">
        <v>2</v>
      </c>
      <c r="E80" s="24">
        <v>150</v>
      </c>
      <c r="F80" s="24">
        <f t="shared" si="0"/>
        <v>300</v>
      </c>
    </row>
    <row r="81" spans="1:6" ht="12.75">
      <c r="A81" s="27" t="s">
        <v>1030</v>
      </c>
      <c r="B81" s="21" t="s">
        <v>1031</v>
      </c>
      <c r="C81" s="22" t="s">
        <v>972</v>
      </c>
      <c r="D81" s="23">
        <v>2</v>
      </c>
      <c r="E81" s="24">
        <v>150</v>
      </c>
      <c r="F81" s="24">
        <f t="shared" si="0"/>
        <v>300</v>
      </c>
    </row>
    <row r="82" spans="1:6" ht="12.75">
      <c r="A82" s="27" t="s">
        <v>1032</v>
      </c>
      <c r="B82" s="21" t="s">
        <v>1033</v>
      </c>
      <c r="C82" s="22" t="s">
        <v>972</v>
      </c>
      <c r="D82" s="23">
        <v>1</v>
      </c>
      <c r="E82" s="24">
        <v>150</v>
      </c>
      <c r="F82" s="24">
        <f t="shared" si="0"/>
        <v>150</v>
      </c>
    </row>
    <row r="83" spans="1:6" ht="12.75">
      <c r="A83" s="27" t="s">
        <v>1034</v>
      </c>
      <c r="B83" s="21" t="s">
        <v>1035</v>
      </c>
      <c r="C83" s="22" t="s">
        <v>972</v>
      </c>
      <c r="D83" s="23">
        <v>1</v>
      </c>
      <c r="E83" s="24">
        <v>150</v>
      </c>
      <c r="F83" s="24">
        <f t="shared" si="0"/>
        <v>150</v>
      </c>
    </row>
    <row r="84" spans="1:6" ht="12.75">
      <c r="A84" s="27" t="s">
        <v>1036</v>
      </c>
      <c r="B84" s="21" t="s">
        <v>1037</v>
      </c>
      <c r="C84" s="22" t="s">
        <v>972</v>
      </c>
      <c r="D84" s="23">
        <v>1</v>
      </c>
      <c r="E84" s="24">
        <v>150</v>
      </c>
      <c r="F84" s="24">
        <f t="shared" si="0"/>
        <v>150</v>
      </c>
    </row>
    <row r="85" spans="1:6" ht="12.75">
      <c r="A85" s="27" t="s">
        <v>1688</v>
      </c>
      <c r="B85" s="21" t="s">
        <v>1716</v>
      </c>
      <c r="C85" s="22"/>
      <c r="D85" s="23">
        <v>0</v>
      </c>
      <c r="E85" s="24"/>
      <c r="F85" s="24">
        <f t="shared" si="0"/>
        <v>0</v>
      </c>
    </row>
    <row r="86" spans="1:6" ht="38.25">
      <c r="A86" s="27" t="s">
        <v>1689</v>
      </c>
      <c r="B86" s="21" t="s">
        <v>1038</v>
      </c>
      <c r="C86" s="22" t="s">
        <v>962</v>
      </c>
      <c r="D86" s="23">
        <v>1</v>
      </c>
      <c r="E86" s="24">
        <v>10500</v>
      </c>
      <c r="F86" s="24">
        <f t="shared" si="0"/>
        <v>10500</v>
      </c>
    </row>
    <row r="87" spans="1:6" ht="38.25">
      <c r="A87" s="27" t="s">
        <v>1039</v>
      </c>
      <c r="B87" s="21" t="s">
        <v>1040</v>
      </c>
      <c r="C87" s="22"/>
      <c r="D87" s="23">
        <v>0</v>
      </c>
      <c r="E87" s="24"/>
      <c r="F87" s="24">
        <f t="shared" si="0"/>
        <v>0</v>
      </c>
    </row>
    <row r="88" spans="1:6" ht="12.75">
      <c r="A88" s="27" t="s">
        <v>1041</v>
      </c>
      <c r="B88" s="21" t="s">
        <v>999</v>
      </c>
      <c r="C88" s="22" t="s">
        <v>972</v>
      </c>
      <c r="D88" s="23">
        <v>3</v>
      </c>
      <c r="E88" s="24">
        <v>150</v>
      </c>
      <c r="F88" s="24">
        <f t="shared" si="0"/>
        <v>450</v>
      </c>
    </row>
    <row r="89" spans="1:6" ht="12.75">
      <c r="A89" s="27" t="s">
        <v>1042</v>
      </c>
      <c r="B89" s="21" t="s">
        <v>1003</v>
      </c>
      <c r="C89" s="22" t="s">
        <v>972</v>
      </c>
      <c r="D89" s="23">
        <v>9</v>
      </c>
      <c r="E89" s="24">
        <v>150</v>
      </c>
      <c r="F89" s="24">
        <f aca="true" t="shared" si="1" ref="F89:F152">D89*E89</f>
        <v>1350</v>
      </c>
    </row>
    <row r="90" spans="1:6" ht="12.75">
      <c r="A90" s="25">
        <v>6</v>
      </c>
      <c r="B90" s="26" t="s">
        <v>1043</v>
      </c>
      <c r="C90" s="22"/>
      <c r="D90" s="23">
        <v>0</v>
      </c>
      <c r="E90" s="24"/>
      <c r="F90" s="24">
        <f t="shared" si="1"/>
        <v>0</v>
      </c>
    </row>
    <row r="91" spans="1:6" ht="12.75">
      <c r="A91" s="27" t="s">
        <v>1691</v>
      </c>
      <c r="B91" s="40" t="s">
        <v>1044</v>
      </c>
      <c r="C91" s="41"/>
      <c r="D91" s="42">
        <v>0</v>
      </c>
      <c r="E91" s="43"/>
      <c r="F91" s="43">
        <f t="shared" si="1"/>
        <v>0</v>
      </c>
    </row>
    <row r="92" spans="1:6" ht="63.75">
      <c r="A92" s="27" t="s">
        <v>1692</v>
      </c>
      <c r="B92" s="40" t="s">
        <v>2085</v>
      </c>
      <c r="C92" s="41"/>
      <c r="D92" s="42">
        <v>0</v>
      </c>
      <c r="E92" s="43"/>
      <c r="F92" s="43">
        <f t="shared" si="1"/>
        <v>0</v>
      </c>
    </row>
    <row r="93" spans="1:6" ht="12.75">
      <c r="A93" s="27" t="s">
        <v>1693</v>
      </c>
      <c r="B93" s="40" t="s">
        <v>2086</v>
      </c>
      <c r="C93" s="41" t="s">
        <v>981</v>
      </c>
      <c r="D93" s="42">
        <v>793.0639999999999</v>
      </c>
      <c r="E93" s="43">
        <v>15</v>
      </c>
      <c r="F93" s="43">
        <f t="shared" si="1"/>
        <v>11895.959999999997</v>
      </c>
    </row>
    <row r="94" spans="1:6" ht="12.75">
      <c r="A94" s="27"/>
      <c r="B94" s="40" t="s">
        <v>2087</v>
      </c>
      <c r="C94" s="41"/>
      <c r="D94" s="42">
        <v>0</v>
      </c>
      <c r="E94" s="43"/>
      <c r="F94" s="43">
        <f t="shared" si="1"/>
        <v>0</v>
      </c>
    </row>
    <row r="95" spans="1:6" ht="25.5">
      <c r="A95" s="27"/>
      <c r="B95" s="40" t="s">
        <v>2088</v>
      </c>
      <c r="C95" s="41"/>
      <c r="D95" s="42">
        <v>0</v>
      </c>
      <c r="E95" s="43"/>
      <c r="F95" s="43">
        <f t="shared" si="1"/>
        <v>0</v>
      </c>
    </row>
    <row r="96" spans="1:6" ht="12.75">
      <c r="A96" s="27"/>
      <c r="B96" s="40" t="s">
        <v>2089</v>
      </c>
      <c r="C96" s="41"/>
      <c r="D96" s="42">
        <v>0</v>
      </c>
      <c r="E96" s="43"/>
      <c r="F96" s="43">
        <f t="shared" si="1"/>
        <v>0</v>
      </c>
    </row>
    <row r="97" spans="1:6" ht="12.75">
      <c r="A97" s="27" t="s">
        <v>1694</v>
      </c>
      <c r="B97" s="40" t="s">
        <v>2090</v>
      </c>
      <c r="C97" s="41"/>
      <c r="D97" s="42">
        <v>0</v>
      </c>
      <c r="E97" s="43"/>
      <c r="F97" s="43">
        <f t="shared" si="1"/>
        <v>0</v>
      </c>
    </row>
    <row r="98" spans="1:6" ht="12.75">
      <c r="A98" s="27"/>
      <c r="B98" s="40" t="s">
        <v>2091</v>
      </c>
      <c r="C98" s="41"/>
      <c r="D98" s="42">
        <v>0</v>
      </c>
      <c r="E98" s="43"/>
      <c r="F98" s="43">
        <f t="shared" si="1"/>
        <v>0</v>
      </c>
    </row>
    <row r="99" spans="1:6" ht="12.75">
      <c r="A99" s="27"/>
      <c r="B99" s="40" t="s">
        <v>2092</v>
      </c>
      <c r="C99" s="41"/>
      <c r="D99" s="42">
        <v>0</v>
      </c>
      <c r="E99" s="43"/>
      <c r="F99" s="43">
        <f t="shared" si="1"/>
        <v>0</v>
      </c>
    </row>
    <row r="100" spans="1:6" ht="12.75">
      <c r="A100" s="27"/>
      <c r="B100" s="40" t="s">
        <v>2089</v>
      </c>
      <c r="C100" s="41"/>
      <c r="D100" s="42">
        <v>0</v>
      </c>
      <c r="E100" s="43"/>
      <c r="F100" s="43">
        <f t="shared" si="1"/>
        <v>0</v>
      </c>
    </row>
    <row r="101" spans="1:6" ht="12.75">
      <c r="A101" s="27" t="s">
        <v>1731</v>
      </c>
      <c r="B101" s="40" t="s">
        <v>2093</v>
      </c>
      <c r="C101" s="41"/>
      <c r="D101" s="42">
        <v>0</v>
      </c>
      <c r="E101" s="43"/>
      <c r="F101" s="43">
        <f t="shared" si="1"/>
        <v>0</v>
      </c>
    </row>
    <row r="102" spans="1:6" ht="12.75">
      <c r="A102" s="27"/>
      <c r="B102" s="40" t="s">
        <v>2091</v>
      </c>
      <c r="C102" s="41"/>
      <c r="D102" s="42">
        <v>0</v>
      </c>
      <c r="E102" s="43"/>
      <c r="F102" s="43">
        <f t="shared" si="1"/>
        <v>0</v>
      </c>
    </row>
    <row r="103" spans="1:6" ht="12.75">
      <c r="A103" s="27"/>
      <c r="B103" s="40" t="s">
        <v>2094</v>
      </c>
      <c r="C103" s="41"/>
      <c r="D103" s="42">
        <v>0</v>
      </c>
      <c r="E103" s="43"/>
      <c r="F103" s="43">
        <f t="shared" si="1"/>
        <v>0</v>
      </c>
    </row>
    <row r="104" spans="1:6" ht="12.75">
      <c r="A104" s="27"/>
      <c r="B104" s="40" t="s">
        <v>2089</v>
      </c>
      <c r="C104" s="41"/>
      <c r="D104" s="42">
        <v>0</v>
      </c>
      <c r="E104" s="43"/>
      <c r="F104" s="43">
        <f t="shared" si="1"/>
        <v>0</v>
      </c>
    </row>
    <row r="105" spans="1:6" ht="12.75">
      <c r="A105" s="27" t="s">
        <v>2095</v>
      </c>
      <c r="B105" s="40" t="s">
        <v>2096</v>
      </c>
      <c r="C105" s="41" t="s">
        <v>981</v>
      </c>
      <c r="D105" s="42">
        <v>64.31</v>
      </c>
      <c r="E105" s="43">
        <v>25</v>
      </c>
      <c r="F105" s="43">
        <f t="shared" si="1"/>
        <v>1607.75</v>
      </c>
    </row>
    <row r="106" spans="1:6" ht="12.75">
      <c r="A106" s="27"/>
      <c r="B106" s="40" t="s">
        <v>2092</v>
      </c>
      <c r="C106" s="41"/>
      <c r="D106" s="42">
        <v>0</v>
      </c>
      <c r="E106" s="43"/>
      <c r="F106" s="43">
        <f t="shared" si="1"/>
        <v>0</v>
      </c>
    </row>
    <row r="107" spans="1:6" ht="12.75">
      <c r="A107" s="27"/>
      <c r="B107" s="40" t="s">
        <v>2097</v>
      </c>
      <c r="C107" s="41"/>
      <c r="D107" s="42">
        <v>0</v>
      </c>
      <c r="E107" s="43"/>
      <c r="F107" s="43">
        <f t="shared" si="1"/>
        <v>0</v>
      </c>
    </row>
    <row r="108" spans="1:6" ht="12.75">
      <c r="A108" s="27"/>
      <c r="B108" s="40" t="s">
        <v>2098</v>
      </c>
      <c r="C108" s="41"/>
      <c r="D108" s="42">
        <v>0</v>
      </c>
      <c r="E108" s="43"/>
      <c r="F108" s="43">
        <f t="shared" si="1"/>
        <v>0</v>
      </c>
    </row>
    <row r="109" spans="1:6" ht="25.5">
      <c r="A109" s="27"/>
      <c r="B109" s="40" t="s">
        <v>2099</v>
      </c>
      <c r="C109" s="41"/>
      <c r="D109" s="42">
        <v>0</v>
      </c>
      <c r="E109" s="43"/>
      <c r="F109" s="43">
        <f t="shared" si="1"/>
        <v>0</v>
      </c>
    </row>
    <row r="110" spans="1:6" ht="12.75">
      <c r="A110" s="27" t="s">
        <v>2100</v>
      </c>
      <c r="B110" s="40" t="s">
        <v>2101</v>
      </c>
      <c r="C110" s="41" t="s">
        <v>981</v>
      </c>
      <c r="D110" s="42">
        <v>264.1</v>
      </c>
      <c r="E110" s="43">
        <v>15</v>
      </c>
      <c r="F110" s="43">
        <f t="shared" si="1"/>
        <v>3961.5000000000005</v>
      </c>
    </row>
    <row r="111" spans="1:6" ht="12.75">
      <c r="A111" s="27"/>
      <c r="B111" s="40" t="s">
        <v>2089</v>
      </c>
      <c r="C111" s="41"/>
      <c r="D111" s="42">
        <v>0</v>
      </c>
      <c r="E111" s="43"/>
      <c r="F111" s="43">
        <f t="shared" si="1"/>
        <v>0</v>
      </c>
    </row>
    <row r="112" spans="1:6" ht="12.75">
      <c r="A112" s="27"/>
      <c r="B112" s="40" t="s">
        <v>2102</v>
      </c>
      <c r="C112" s="41"/>
      <c r="D112" s="42">
        <v>0</v>
      </c>
      <c r="E112" s="43"/>
      <c r="F112" s="43">
        <f t="shared" si="1"/>
        <v>0</v>
      </c>
    </row>
    <row r="113" spans="1:6" ht="25.5">
      <c r="A113" s="27"/>
      <c r="B113" s="40" t="s">
        <v>2088</v>
      </c>
      <c r="C113" s="41"/>
      <c r="D113" s="42">
        <v>0</v>
      </c>
      <c r="E113" s="43"/>
      <c r="F113" s="43">
        <f t="shared" si="1"/>
        <v>0</v>
      </c>
    </row>
    <row r="114" spans="1:6" ht="12.75">
      <c r="A114" s="27" t="s">
        <v>2103</v>
      </c>
      <c r="B114" s="40" t="s">
        <v>2104</v>
      </c>
      <c r="C114" s="41" t="s">
        <v>981</v>
      </c>
      <c r="D114" s="42">
        <v>396.7899999999999</v>
      </c>
      <c r="E114" s="43">
        <v>15</v>
      </c>
      <c r="F114" s="43">
        <f t="shared" si="1"/>
        <v>5951.8499999999985</v>
      </c>
    </row>
    <row r="115" spans="1:6" ht="12.75">
      <c r="A115" s="27"/>
      <c r="B115" s="40" t="s">
        <v>2089</v>
      </c>
      <c r="C115" s="41"/>
      <c r="D115" s="42">
        <v>0</v>
      </c>
      <c r="E115" s="43"/>
      <c r="F115" s="43">
        <f t="shared" si="1"/>
        <v>0</v>
      </c>
    </row>
    <row r="116" spans="1:6" ht="12.75">
      <c r="A116" s="27"/>
      <c r="B116" s="40" t="s">
        <v>2105</v>
      </c>
      <c r="C116" s="41"/>
      <c r="D116" s="42">
        <v>0</v>
      </c>
      <c r="E116" s="43"/>
      <c r="F116" s="43">
        <f t="shared" si="1"/>
        <v>0</v>
      </c>
    </row>
    <row r="117" spans="1:6" ht="25.5">
      <c r="A117" s="27"/>
      <c r="B117" s="40" t="s">
        <v>2106</v>
      </c>
      <c r="C117" s="41"/>
      <c r="D117" s="42">
        <v>0</v>
      </c>
      <c r="E117" s="43"/>
      <c r="F117" s="43">
        <f t="shared" si="1"/>
        <v>0</v>
      </c>
    </row>
    <row r="118" spans="1:6" ht="12.75">
      <c r="A118" s="27"/>
      <c r="B118" s="40" t="s">
        <v>2107</v>
      </c>
      <c r="C118" s="41"/>
      <c r="D118" s="42">
        <v>0</v>
      </c>
      <c r="E118" s="43"/>
      <c r="F118" s="43">
        <f t="shared" si="1"/>
        <v>0</v>
      </c>
    </row>
    <row r="119" spans="1:6" ht="12.75">
      <c r="A119" s="27" t="s">
        <v>2108</v>
      </c>
      <c r="B119" s="40" t="s">
        <v>2109</v>
      </c>
      <c r="C119" s="41"/>
      <c r="D119" s="42">
        <v>0</v>
      </c>
      <c r="E119" s="43"/>
      <c r="F119" s="43">
        <f t="shared" si="1"/>
        <v>0</v>
      </c>
    </row>
    <row r="120" spans="1:6" ht="12.75">
      <c r="A120" s="27"/>
      <c r="B120" s="40" t="s">
        <v>2094</v>
      </c>
      <c r="C120" s="41"/>
      <c r="D120" s="42">
        <v>0</v>
      </c>
      <c r="E120" s="43"/>
      <c r="F120" s="43">
        <f t="shared" si="1"/>
        <v>0</v>
      </c>
    </row>
    <row r="121" spans="1:6" ht="12.75">
      <c r="A121" s="27"/>
      <c r="B121" s="40" t="s">
        <v>2089</v>
      </c>
      <c r="C121" s="41"/>
      <c r="D121" s="42">
        <v>0</v>
      </c>
      <c r="E121" s="43"/>
      <c r="F121" s="43">
        <f t="shared" si="1"/>
        <v>0</v>
      </c>
    </row>
    <row r="122" spans="1:6" ht="12.75">
      <c r="A122" s="27" t="s">
        <v>2110</v>
      </c>
      <c r="B122" s="40" t="s">
        <v>2111</v>
      </c>
      <c r="C122" s="41" t="s">
        <v>981</v>
      </c>
      <c r="D122" s="42">
        <v>24.53</v>
      </c>
      <c r="E122" s="43">
        <v>50</v>
      </c>
      <c r="F122" s="43">
        <f t="shared" si="1"/>
        <v>1226.5</v>
      </c>
    </row>
    <row r="123" spans="1:6" ht="12.75">
      <c r="A123" s="27"/>
      <c r="B123" s="40" t="s">
        <v>2112</v>
      </c>
      <c r="C123" s="41"/>
      <c r="D123" s="42">
        <v>0</v>
      </c>
      <c r="E123" s="43"/>
      <c r="F123" s="43">
        <f t="shared" si="1"/>
        <v>0</v>
      </c>
    </row>
    <row r="124" spans="1:6" ht="12.75">
      <c r="A124" s="27"/>
      <c r="B124" s="40" t="s">
        <v>2105</v>
      </c>
      <c r="C124" s="41"/>
      <c r="D124" s="42">
        <v>0</v>
      </c>
      <c r="E124" s="43"/>
      <c r="F124" s="43">
        <f t="shared" si="1"/>
        <v>0</v>
      </c>
    </row>
    <row r="125" spans="1:6" ht="12.75">
      <c r="A125" s="27"/>
      <c r="B125" s="40" t="s">
        <v>2113</v>
      </c>
      <c r="C125" s="41"/>
      <c r="D125" s="42">
        <v>0</v>
      </c>
      <c r="E125" s="43"/>
      <c r="F125" s="43">
        <f t="shared" si="1"/>
        <v>0</v>
      </c>
    </row>
    <row r="126" spans="1:6" ht="12.75">
      <c r="A126" s="27"/>
      <c r="B126" s="40" t="s">
        <v>2107</v>
      </c>
      <c r="C126" s="41"/>
      <c r="D126" s="42">
        <v>0</v>
      </c>
      <c r="E126" s="43"/>
      <c r="F126" s="43">
        <f t="shared" si="1"/>
        <v>0</v>
      </c>
    </row>
    <row r="127" spans="1:6" ht="12.75">
      <c r="A127" s="27"/>
      <c r="B127" s="40" t="s">
        <v>2114</v>
      </c>
      <c r="C127" s="41"/>
      <c r="D127" s="42">
        <v>0</v>
      </c>
      <c r="E127" s="43"/>
      <c r="F127" s="43">
        <f t="shared" si="1"/>
        <v>0</v>
      </c>
    </row>
    <row r="128" spans="1:6" ht="12.75">
      <c r="A128" s="27"/>
      <c r="B128" s="40" t="s">
        <v>2115</v>
      </c>
      <c r="C128" s="41"/>
      <c r="D128" s="42">
        <v>0</v>
      </c>
      <c r="E128" s="43"/>
      <c r="F128" s="43">
        <f t="shared" si="1"/>
        <v>0</v>
      </c>
    </row>
    <row r="129" spans="1:6" ht="12.75">
      <c r="A129" s="27"/>
      <c r="B129" s="40" t="s">
        <v>2116</v>
      </c>
      <c r="C129" s="41"/>
      <c r="D129" s="42">
        <v>0</v>
      </c>
      <c r="E129" s="43"/>
      <c r="F129" s="43">
        <f t="shared" si="1"/>
        <v>0</v>
      </c>
    </row>
    <row r="130" spans="1:6" ht="12.75">
      <c r="A130" s="27" t="s">
        <v>2117</v>
      </c>
      <c r="B130" s="40" t="s">
        <v>2118</v>
      </c>
      <c r="C130" s="41" t="s">
        <v>981</v>
      </c>
      <c r="D130" s="42">
        <v>5.13</v>
      </c>
      <c r="E130" s="43">
        <v>50</v>
      </c>
      <c r="F130" s="43">
        <f t="shared" si="1"/>
        <v>256.5</v>
      </c>
    </row>
    <row r="131" spans="1:6" ht="12.75">
      <c r="A131" s="27"/>
      <c r="B131" s="40" t="s">
        <v>2112</v>
      </c>
      <c r="C131" s="41"/>
      <c r="D131" s="42">
        <v>0</v>
      </c>
      <c r="E131" s="43"/>
      <c r="F131" s="43">
        <f t="shared" si="1"/>
        <v>0</v>
      </c>
    </row>
    <row r="132" spans="1:6" ht="12.75">
      <c r="A132" s="27"/>
      <c r="B132" s="40" t="s">
        <v>2102</v>
      </c>
      <c r="C132" s="41"/>
      <c r="D132" s="42">
        <v>0</v>
      </c>
      <c r="E132" s="43"/>
      <c r="F132" s="43">
        <f t="shared" si="1"/>
        <v>0</v>
      </c>
    </row>
    <row r="133" spans="1:6" ht="25.5">
      <c r="A133" s="27"/>
      <c r="B133" s="40" t="s">
        <v>2119</v>
      </c>
      <c r="C133" s="41"/>
      <c r="D133" s="42">
        <v>0</v>
      </c>
      <c r="E133" s="43"/>
      <c r="F133" s="43">
        <f t="shared" si="1"/>
        <v>0</v>
      </c>
    </row>
    <row r="134" spans="1:6" ht="12.75">
      <c r="A134" s="27"/>
      <c r="B134" s="40" t="s">
        <v>2114</v>
      </c>
      <c r="C134" s="41"/>
      <c r="D134" s="42">
        <v>0</v>
      </c>
      <c r="E134" s="43"/>
      <c r="F134" s="43">
        <f t="shared" si="1"/>
        <v>0</v>
      </c>
    </row>
    <row r="135" spans="1:6" ht="12.75">
      <c r="A135" s="27"/>
      <c r="B135" s="40" t="s">
        <v>2115</v>
      </c>
      <c r="C135" s="41"/>
      <c r="D135" s="42">
        <v>0</v>
      </c>
      <c r="E135" s="43"/>
      <c r="F135" s="43">
        <f t="shared" si="1"/>
        <v>0</v>
      </c>
    </row>
    <row r="136" spans="1:6" ht="12.75">
      <c r="A136" s="27" t="s">
        <v>2120</v>
      </c>
      <c r="B136" s="40" t="s">
        <v>2121</v>
      </c>
      <c r="C136" s="41" t="s">
        <v>981</v>
      </c>
      <c r="D136" s="42">
        <v>24.53</v>
      </c>
      <c r="E136" s="43">
        <v>50</v>
      </c>
      <c r="F136" s="43">
        <f t="shared" si="1"/>
        <v>1226.5</v>
      </c>
    </row>
    <row r="137" spans="1:6" ht="12.75">
      <c r="A137" s="27"/>
      <c r="B137" s="40" t="s">
        <v>2112</v>
      </c>
      <c r="C137" s="41"/>
      <c r="D137" s="42">
        <v>0</v>
      </c>
      <c r="E137" s="43"/>
      <c r="F137" s="43">
        <f t="shared" si="1"/>
        <v>0</v>
      </c>
    </row>
    <row r="138" spans="1:6" ht="12.75">
      <c r="A138" s="27"/>
      <c r="B138" s="40" t="s">
        <v>2105</v>
      </c>
      <c r="C138" s="41"/>
      <c r="D138" s="42">
        <v>0</v>
      </c>
      <c r="E138" s="43"/>
      <c r="F138" s="43">
        <f t="shared" si="1"/>
        <v>0</v>
      </c>
    </row>
    <row r="139" spans="1:6" ht="12.75">
      <c r="A139" s="27"/>
      <c r="B139" s="40" t="s">
        <v>2122</v>
      </c>
      <c r="C139" s="41"/>
      <c r="D139" s="42">
        <v>0</v>
      </c>
      <c r="E139" s="43"/>
      <c r="F139" s="43">
        <f t="shared" si="1"/>
        <v>0</v>
      </c>
    </row>
    <row r="140" spans="1:6" ht="12.75">
      <c r="A140" s="27"/>
      <c r="B140" s="40" t="s">
        <v>2116</v>
      </c>
      <c r="C140" s="41"/>
      <c r="D140" s="42">
        <v>0</v>
      </c>
      <c r="E140" s="43"/>
      <c r="F140" s="43">
        <f t="shared" si="1"/>
        <v>0</v>
      </c>
    </row>
    <row r="141" spans="1:6" ht="12.75">
      <c r="A141" s="27"/>
      <c r="B141" s="40" t="s">
        <v>2114</v>
      </c>
      <c r="C141" s="41"/>
      <c r="D141" s="42">
        <v>0</v>
      </c>
      <c r="E141" s="43"/>
      <c r="F141" s="43">
        <f t="shared" si="1"/>
        <v>0</v>
      </c>
    </row>
    <row r="142" spans="1:6" ht="12.75">
      <c r="A142" s="27"/>
      <c r="B142" s="40" t="s">
        <v>2115</v>
      </c>
      <c r="C142" s="41"/>
      <c r="D142" s="42">
        <v>0</v>
      </c>
      <c r="E142" s="43"/>
      <c r="F142" s="43">
        <f t="shared" si="1"/>
        <v>0</v>
      </c>
    </row>
    <row r="143" spans="1:6" ht="12.75">
      <c r="A143" s="27" t="s">
        <v>2123</v>
      </c>
      <c r="B143" s="40" t="s">
        <v>2124</v>
      </c>
      <c r="C143" s="41" t="s">
        <v>981</v>
      </c>
      <c r="D143" s="42">
        <v>240.32</v>
      </c>
      <c r="E143" s="43">
        <v>30</v>
      </c>
      <c r="F143" s="43">
        <f t="shared" si="1"/>
        <v>7209.599999999999</v>
      </c>
    </row>
    <row r="144" spans="1:6" ht="25.5">
      <c r="A144" s="27"/>
      <c r="B144" s="40" t="s">
        <v>2125</v>
      </c>
      <c r="C144" s="41"/>
      <c r="D144" s="42">
        <v>0</v>
      </c>
      <c r="E144" s="43"/>
      <c r="F144" s="43">
        <f t="shared" si="1"/>
        <v>0</v>
      </c>
    </row>
    <row r="145" spans="1:6" ht="12.75">
      <c r="A145" s="27"/>
      <c r="B145" s="40" t="s">
        <v>2126</v>
      </c>
      <c r="C145" s="41"/>
      <c r="D145" s="42">
        <v>0</v>
      </c>
      <c r="E145" s="43"/>
      <c r="F145" s="43">
        <f t="shared" si="1"/>
        <v>0</v>
      </c>
    </row>
    <row r="146" spans="1:6" ht="25.5">
      <c r="A146" s="27"/>
      <c r="B146" s="40" t="s">
        <v>2127</v>
      </c>
      <c r="C146" s="41"/>
      <c r="D146" s="42">
        <v>0</v>
      </c>
      <c r="E146" s="43"/>
      <c r="F146" s="43">
        <f t="shared" si="1"/>
        <v>0</v>
      </c>
    </row>
    <row r="147" spans="1:6" ht="12.75">
      <c r="A147" s="27" t="s">
        <v>2128</v>
      </c>
      <c r="B147" s="40" t="s">
        <v>2129</v>
      </c>
      <c r="C147" s="41" t="s">
        <v>981</v>
      </c>
      <c r="D147" s="42">
        <v>122.73</v>
      </c>
      <c r="E147" s="43">
        <v>30</v>
      </c>
      <c r="F147" s="43">
        <f t="shared" si="1"/>
        <v>3681.9</v>
      </c>
    </row>
    <row r="148" spans="1:6" ht="25.5">
      <c r="A148" s="27"/>
      <c r="B148" s="40" t="s">
        <v>2130</v>
      </c>
      <c r="C148" s="41"/>
      <c r="D148" s="42">
        <v>0</v>
      </c>
      <c r="E148" s="43"/>
      <c r="F148" s="43">
        <f t="shared" si="1"/>
        <v>0</v>
      </c>
    </row>
    <row r="149" spans="1:6" ht="12.75">
      <c r="A149" s="27"/>
      <c r="B149" s="40" t="s">
        <v>2126</v>
      </c>
      <c r="C149" s="41"/>
      <c r="D149" s="42">
        <v>0</v>
      </c>
      <c r="E149" s="43"/>
      <c r="F149" s="43">
        <f t="shared" si="1"/>
        <v>0</v>
      </c>
    </row>
    <row r="150" spans="1:6" ht="25.5">
      <c r="A150" s="27"/>
      <c r="B150" s="40" t="s">
        <v>2127</v>
      </c>
      <c r="C150" s="41"/>
      <c r="D150" s="42">
        <v>0</v>
      </c>
      <c r="E150" s="43"/>
      <c r="F150" s="43">
        <f t="shared" si="1"/>
        <v>0</v>
      </c>
    </row>
    <row r="151" spans="1:6" ht="12.75">
      <c r="A151" s="27" t="s">
        <v>2131</v>
      </c>
      <c r="B151" s="40" t="s">
        <v>2132</v>
      </c>
      <c r="C151" s="41" t="s">
        <v>981</v>
      </c>
      <c r="D151" s="42">
        <v>19.85</v>
      </c>
      <c r="E151" s="43">
        <v>5</v>
      </c>
      <c r="F151" s="43">
        <f t="shared" si="1"/>
        <v>99.25</v>
      </c>
    </row>
    <row r="152" spans="1:6" ht="12.75">
      <c r="A152" s="27"/>
      <c r="B152" s="40" t="s">
        <v>2089</v>
      </c>
      <c r="C152" s="41"/>
      <c r="D152" s="42">
        <v>0</v>
      </c>
      <c r="E152" s="43"/>
      <c r="F152" s="43">
        <f t="shared" si="1"/>
        <v>0</v>
      </c>
    </row>
    <row r="153" spans="1:6" ht="12.75">
      <c r="A153" s="27"/>
      <c r="B153" s="40" t="s">
        <v>2107</v>
      </c>
      <c r="C153" s="41"/>
      <c r="D153" s="42">
        <v>0</v>
      </c>
      <c r="E153" s="43"/>
      <c r="F153" s="43">
        <f aca="true" t="shared" si="2" ref="F153:F216">D153*E153</f>
        <v>0</v>
      </c>
    </row>
    <row r="154" spans="1:6" ht="12.75">
      <c r="A154" s="27" t="s">
        <v>2133</v>
      </c>
      <c r="B154" s="40" t="s">
        <v>2134</v>
      </c>
      <c r="C154" s="41" t="s">
        <v>981</v>
      </c>
      <c r="D154" s="42">
        <v>6.930000000000001</v>
      </c>
      <c r="E154" s="43">
        <v>40</v>
      </c>
      <c r="F154" s="43">
        <f t="shared" si="2"/>
        <v>277.20000000000005</v>
      </c>
    </row>
    <row r="155" spans="1:6" ht="12.75">
      <c r="A155" s="27"/>
      <c r="B155" s="40" t="s">
        <v>2089</v>
      </c>
      <c r="C155" s="41"/>
      <c r="D155" s="42">
        <v>0</v>
      </c>
      <c r="E155" s="43"/>
      <c r="F155" s="43">
        <f t="shared" si="2"/>
        <v>0</v>
      </c>
    </row>
    <row r="156" spans="1:6" ht="25.5">
      <c r="A156" s="27"/>
      <c r="B156" s="40" t="s">
        <v>2135</v>
      </c>
      <c r="C156" s="41"/>
      <c r="D156" s="42">
        <v>0</v>
      </c>
      <c r="E156" s="43"/>
      <c r="F156" s="43">
        <f t="shared" si="2"/>
        <v>0</v>
      </c>
    </row>
    <row r="157" spans="1:6" ht="25.5">
      <c r="A157" s="27"/>
      <c r="B157" s="40" t="s">
        <v>2106</v>
      </c>
      <c r="C157" s="41"/>
      <c r="D157" s="42">
        <v>0</v>
      </c>
      <c r="E157" s="43"/>
      <c r="F157" s="43">
        <f t="shared" si="2"/>
        <v>0</v>
      </c>
    </row>
    <row r="158" spans="1:6" ht="12.75">
      <c r="A158" s="27" t="s">
        <v>2136</v>
      </c>
      <c r="B158" s="40" t="s">
        <v>2137</v>
      </c>
      <c r="C158" s="41" t="s">
        <v>981</v>
      </c>
      <c r="D158" s="42">
        <v>145.29000000000002</v>
      </c>
      <c r="E158" s="43">
        <v>45</v>
      </c>
      <c r="F158" s="43">
        <f t="shared" si="2"/>
        <v>6538.050000000001</v>
      </c>
    </row>
    <row r="159" spans="1:6" ht="25.5">
      <c r="A159" s="27"/>
      <c r="B159" s="40" t="s">
        <v>2130</v>
      </c>
      <c r="C159" s="41"/>
      <c r="D159" s="42">
        <v>0</v>
      </c>
      <c r="E159" s="43"/>
      <c r="F159" s="43">
        <f t="shared" si="2"/>
        <v>0</v>
      </c>
    </row>
    <row r="160" spans="1:6" ht="12.75">
      <c r="A160" s="27"/>
      <c r="B160" s="40" t="s">
        <v>2138</v>
      </c>
      <c r="C160" s="41"/>
      <c r="D160" s="42">
        <v>0</v>
      </c>
      <c r="E160" s="43"/>
      <c r="F160" s="43">
        <f t="shared" si="2"/>
        <v>0</v>
      </c>
    </row>
    <row r="161" spans="1:6" ht="12.75">
      <c r="A161" s="27"/>
      <c r="B161" s="40" t="s">
        <v>2139</v>
      </c>
      <c r="C161" s="41"/>
      <c r="D161" s="42">
        <v>0</v>
      </c>
      <c r="E161" s="43"/>
      <c r="F161" s="43">
        <f t="shared" si="2"/>
        <v>0</v>
      </c>
    </row>
    <row r="162" spans="1:6" ht="25.5">
      <c r="A162" s="27"/>
      <c r="B162" s="40" t="s">
        <v>2127</v>
      </c>
      <c r="C162" s="41"/>
      <c r="D162" s="42">
        <v>0</v>
      </c>
      <c r="E162" s="43"/>
      <c r="F162" s="43">
        <f t="shared" si="2"/>
        <v>0</v>
      </c>
    </row>
    <row r="163" spans="1:6" ht="12.75">
      <c r="A163" s="27" t="s">
        <v>2140</v>
      </c>
      <c r="B163" s="40" t="s">
        <v>2141</v>
      </c>
      <c r="C163" s="41" t="s">
        <v>981</v>
      </c>
      <c r="D163" s="42">
        <v>18.11</v>
      </c>
      <c r="E163" s="43">
        <v>110</v>
      </c>
      <c r="F163" s="43">
        <f t="shared" si="2"/>
        <v>1992.1</v>
      </c>
    </row>
    <row r="164" spans="1:6" ht="25.5">
      <c r="A164" s="27"/>
      <c r="B164" s="40" t="s">
        <v>2130</v>
      </c>
      <c r="C164" s="41"/>
      <c r="D164" s="42">
        <v>0</v>
      </c>
      <c r="E164" s="43"/>
      <c r="F164" s="43">
        <f t="shared" si="2"/>
        <v>0</v>
      </c>
    </row>
    <row r="165" spans="1:6" ht="12.75">
      <c r="A165" s="27"/>
      <c r="B165" s="40" t="s">
        <v>2138</v>
      </c>
      <c r="C165" s="41"/>
      <c r="D165" s="42">
        <v>0</v>
      </c>
      <c r="E165" s="43"/>
      <c r="F165" s="43">
        <f t="shared" si="2"/>
        <v>0</v>
      </c>
    </row>
    <row r="166" spans="1:6" ht="12.75">
      <c r="A166" s="27"/>
      <c r="B166" s="40" t="s">
        <v>2142</v>
      </c>
      <c r="C166" s="41"/>
      <c r="D166" s="42">
        <v>0</v>
      </c>
      <c r="E166" s="43"/>
      <c r="F166" s="43">
        <f t="shared" si="2"/>
        <v>0</v>
      </c>
    </row>
    <row r="167" spans="1:6" ht="12.75">
      <c r="A167" s="27"/>
      <c r="B167" s="40" t="s">
        <v>2139</v>
      </c>
      <c r="C167" s="41"/>
      <c r="D167" s="42">
        <v>0</v>
      </c>
      <c r="E167" s="43"/>
      <c r="F167" s="43">
        <f t="shared" si="2"/>
        <v>0</v>
      </c>
    </row>
    <row r="168" spans="1:6" ht="25.5">
      <c r="A168" s="27"/>
      <c r="B168" s="40" t="s">
        <v>2143</v>
      </c>
      <c r="C168" s="41"/>
      <c r="D168" s="42">
        <v>0</v>
      </c>
      <c r="E168" s="43"/>
      <c r="F168" s="43">
        <f t="shared" si="2"/>
        <v>0</v>
      </c>
    </row>
    <row r="169" spans="1:6" ht="25.5">
      <c r="A169" s="27"/>
      <c r="B169" s="40" t="s">
        <v>2135</v>
      </c>
      <c r="C169" s="41"/>
      <c r="D169" s="42">
        <v>0</v>
      </c>
      <c r="E169" s="43"/>
      <c r="F169" s="43">
        <f t="shared" si="2"/>
        <v>0</v>
      </c>
    </row>
    <row r="170" spans="1:6" ht="12.75">
      <c r="A170" s="27"/>
      <c r="B170" s="40" t="s">
        <v>2144</v>
      </c>
      <c r="C170" s="41"/>
      <c r="D170" s="42">
        <v>0</v>
      </c>
      <c r="E170" s="43"/>
      <c r="F170" s="43">
        <f t="shared" si="2"/>
        <v>0</v>
      </c>
    </row>
    <row r="171" spans="1:6" ht="25.5">
      <c r="A171" s="27"/>
      <c r="B171" s="40" t="s">
        <v>2106</v>
      </c>
      <c r="C171" s="41"/>
      <c r="D171" s="42">
        <v>0</v>
      </c>
      <c r="E171" s="43"/>
      <c r="F171" s="43">
        <f t="shared" si="2"/>
        <v>0</v>
      </c>
    </row>
    <row r="172" spans="1:6" ht="12.75">
      <c r="A172" s="27" t="s">
        <v>2145</v>
      </c>
      <c r="B172" s="40" t="s">
        <v>2146</v>
      </c>
      <c r="C172" s="41" t="s">
        <v>981</v>
      </c>
      <c r="D172" s="42">
        <v>43.13</v>
      </c>
      <c r="E172" s="43">
        <v>25</v>
      </c>
      <c r="F172" s="43">
        <f t="shared" si="2"/>
        <v>1078.25</v>
      </c>
    </row>
    <row r="173" spans="1:6" ht="25.5">
      <c r="A173" s="27"/>
      <c r="B173" s="40" t="s">
        <v>2130</v>
      </c>
      <c r="C173" s="41"/>
      <c r="D173" s="42">
        <v>0</v>
      </c>
      <c r="E173" s="43"/>
      <c r="F173" s="43">
        <f t="shared" si="2"/>
        <v>0</v>
      </c>
    </row>
    <row r="174" spans="1:6" ht="25.5">
      <c r="A174" s="27"/>
      <c r="B174" s="40" t="s">
        <v>2147</v>
      </c>
      <c r="C174" s="41"/>
      <c r="D174" s="42">
        <v>0</v>
      </c>
      <c r="E174" s="43"/>
      <c r="F174" s="43">
        <f t="shared" si="2"/>
        <v>0</v>
      </c>
    </row>
    <row r="175" spans="1:6" ht="12.75">
      <c r="A175" s="27"/>
      <c r="B175" s="40" t="s">
        <v>2148</v>
      </c>
      <c r="C175" s="41"/>
      <c r="D175" s="42">
        <v>0</v>
      </c>
      <c r="E175" s="43"/>
      <c r="F175" s="43">
        <f t="shared" si="2"/>
        <v>0</v>
      </c>
    </row>
    <row r="176" spans="1:6" ht="12.75">
      <c r="A176" s="27"/>
      <c r="B176" s="40" t="s">
        <v>2114</v>
      </c>
      <c r="C176" s="41"/>
      <c r="D176" s="42">
        <v>0</v>
      </c>
      <c r="E176" s="43"/>
      <c r="F176" s="43">
        <f t="shared" si="2"/>
        <v>0</v>
      </c>
    </row>
    <row r="177" spans="1:6" ht="12.75">
      <c r="A177" s="27"/>
      <c r="B177" s="40" t="s">
        <v>2149</v>
      </c>
      <c r="C177" s="41"/>
      <c r="D177" s="42">
        <v>0</v>
      </c>
      <c r="E177" s="43"/>
      <c r="F177" s="43">
        <f t="shared" si="2"/>
        <v>0</v>
      </c>
    </row>
    <row r="178" spans="1:6" ht="12.75">
      <c r="A178" s="27" t="s">
        <v>2150</v>
      </c>
      <c r="B178" s="40" t="s">
        <v>2151</v>
      </c>
      <c r="C178" s="41" t="s">
        <v>981</v>
      </c>
      <c r="D178" s="42">
        <v>241.43999999999997</v>
      </c>
      <c r="E178" s="43">
        <v>35</v>
      </c>
      <c r="F178" s="43">
        <f t="shared" si="2"/>
        <v>8450.4</v>
      </c>
    </row>
    <row r="179" spans="1:6" ht="12.75">
      <c r="A179" s="27"/>
      <c r="B179" s="40" t="s">
        <v>2138</v>
      </c>
      <c r="C179" s="41"/>
      <c r="D179" s="42">
        <v>0</v>
      </c>
      <c r="E179" s="43"/>
      <c r="F179" s="43">
        <f t="shared" si="2"/>
        <v>0</v>
      </c>
    </row>
    <row r="180" spans="1:6" ht="12.75">
      <c r="A180" s="27"/>
      <c r="B180" s="40" t="s">
        <v>2139</v>
      </c>
      <c r="C180" s="41"/>
      <c r="D180" s="42">
        <v>0</v>
      </c>
      <c r="E180" s="43"/>
      <c r="F180" s="43">
        <f t="shared" si="2"/>
        <v>0</v>
      </c>
    </row>
    <row r="181" spans="1:6" ht="12.75">
      <c r="A181" s="27"/>
      <c r="B181" s="40" t="s">
        <v>2152</v>
      </c>
      <c r="C181" s="41"/>
      <c r="D181" s="42">
        <v>0</v>
      </c>
      <c r="E181" s="43"/>
      <c r="F181" s="43">
        <f t="shared" si="2"/>
        <v>0</v>
      </c>
    </row>
    <row r="182" spans="1:6" ht="25.5">
      <c r="A182" s="27"/>
      <c r="B182" s="40" t="s">
        <v>2153</v>
      </c>
      <c r="C182" s="41"/>
      <c r="D182" s="42">
        <v>0</v>
      </c>
      <c r="E182" s="43"/>
      <c r="F182" s="43">
        <f t="shared" si="2"/>
        <v>0</v>
      </c>
    </row>
    <row r="183" spans="1:6" ht="12.75">
      <c r="A183" s="27"/>
      <c r="B183" s="40" t="s">
        <v>2126</v>
      </c>
      <c r="C183" s="41"/>
      <c r="D183" s="42">
        <v>0</v>
      </c>
      <c r="E183" s="43"/>
      <c r="F183" s="43">
        <f t="shared" si="2"/>
        <v>0</v>
      </c>
    </row>
    <row r="184" spans="1:6" ht="25.5">
      <c r="A184" s="27"/>
      <c r="B184" s="40" t="s">
        <v>2127</v>
      </c>
      <c r="C184" s="41"/>
      <c r="D184" s="42">
        <v>0</v>
      </c>
      <c r="E184" s="43"/>
      <c r="F184" s="43">
        <f t="shared" si="2"/>
        <v>0</v>
      </c>
    </row>
    <row r="185" spans="1:6" ht="12.75">
      <c r="A185" s="27" t="s">
        <v>2154</v>
      </c>
      <c r="B185" s="40" t="s">
        <v>2155</v>
      </c>
      <c r="C185" s="41" t="s">
        <v>981</v>
      </c>
      <c r="D185" s="42">
        <v>170.81</v>
      </c>
      <c r="E185" s="43">
        <v>35</v>
      </c>
      <c r="F185" s="43">
        <f t="shared" si="2"/>
        <v>5978.35</v>
      </c>
    </row>
    <row r="186" spans="1:6" ht="12.75">
      <c r="A186" s="27"/>
      <c r="B186" s="40" t="s">
        <v>2138</v>
      </c>
      <c r="C186" s="41"/>
      <c r="D186" s="42">
        <v>0</v>
      </c>
      <c r="E186" s="43"/>
      <c r="F186" s="43">
        <f t="shared" si="2"/>
        <v>0</v>
      </c>
    </row>
    <row r="187" spans="1:6" ht="25.5">
      <c r="A187" s="27"/>
      <c r="B187" s="40" t="s">
        <v>2156</v>
      </c>
      <c r="C187" s="41"/>
      <c r="D187" s="42">
        <v>0</v>
      </c>
      <c r="E187" s="43"/>
      <c r="F187" s="43">
        <f t="shared" si="2"/>
        <v>0</v>
      </c>
    </row>
    <row r="188" spans="1:6" ht="12.75">
      <c r="A188" s="27"/>
      <c r="B188" s="40" t="s">
        <v>2139</v>
      </c>
      <c r="C188" s="41"/>
      <c r="D188" s="42">
        <v>0</v>
      </c>
      <c r="E188" s="43"/>
      <c r="F188" s="43">
        <f t="shared" si="2"/>
        <v>0</v>
      </c>
    </row>
    <row r="189" spans="1:6" ht="12.75">
      <c r="A189" s="27"/>
      <c r="B189" s="40" t="s">
        <v>2152</v>
      </c>
      <c r="C189" s="41"/>
      <c r="D189" s="42">
        <v>0</v>
      </c>
      <c r="E189" s="43"/>
      <c r="F189" s="43">
        <f t="shared" si="2"/>
        <v>0</v>
      </c>
    </row>
    <row r="190" spans="1:6" ht="25.5">
      <c r="A190" s="27"/>
      <c r="B190" s="40" t="s">
        <v>2153</v>
      </c>
      <c r="C190" s="41"/>
      <c r="D190" s="42">
        <v>0</v>
      </c>
      <c r="E190" s="43"/>
      <c r="F190" s="43">
        <f t="shared" si="2"/>
        <v>0</v>
      </c>
    </row>
    <row r="191" spans="1:6" ht="12.75">
      <c r="A191" s="27"/>
      <c r="B191" s="40" t="s">
        <v>2126</v>
      </c>
      <c r="C191" s="41"/>
      <c r="D191" s="42">
        <v>0</v>
      </c>
      <c r="E191" s="43"/>
      <c r="F191" s="43">
        <f t="shared" si="2"/>
        <v>0</v>
      </c>
    </row>
    <row r="192" spans="1:6" ht="25.5">
      <c r="A192" s="27"/>
      <c r="B192" s="40" t="s">
        <v>2127</v>
      </c>
      <c r="C192" s="41"/>
      <c r="D192" s="42">
        <v>0</v>
      </c>
      <c r="E192" s="43"/>
      <c r="F192" s="43">
        <f t="shared" si="2"/>
        <v>0</v>
      </c>
    </row>
    <row r="193" spans="1:6" ht="12.75">
      <c r="A193" s="27" t="s">
        <v>2157</v>
      </c>
      <c r="B193" s="40" t="s">
        <v>2158</v>
      </c>
      <c r="C193" s="41" t="s">
        <v>981</v>
      </c>
      <c r="D193" s="42">
        <v>23.169999999999998</v>
      </c>
      <c r="E193" s="43">
        <v>70</v>
      </c>
      <c r="F193" s="43">
        <f t="shared" si="2"/>
        <v>1621.8999999999999</v>
      </c>
    </row>
    <row r="194" spans="1:6" ht="12.75">
      <c r="A194" s="27"/>
      <c r="B194" s="40" t="s">
        <v>2138</v>
      </c>
      <c r="C194" s="41"/>
      <c r="D194" s="42">
        <v>0</v>
      </c>
      <c r="E194" s="43"/>
      <c r="F194" s="43">
        <f t="shared" si="2"/>
        <v>0</v>
      </c>
    </row>
    <row r="195" spans="1:6" ht="25.5">
      <c r="A195" s="27"/>
      <c r="B195" s="40" t="s">
        <v>2156</v>
      </c>
      <c r="C195" s="41"/>
      <c r="D195" s="42">
        <v>0</v>
      </c>
      <c r="E195" s="43"/>
      <c r="F195" s="43">
        <f t="shared" si="2"/>
        <v>0</v>
      </c>
    </row>
    <row r="196" spans="1:6" ht="12.75">
      <c r="A196" s="27"/>
      <c r="B196" s="40" t="s">
        <v>2139</v>
      </c>
      <c r="C196" s="41"/>
      <c r="D196" s="42">
        <v>0</v>
      </c>
      <c r="E196" s="43"/>
      <c r="F196" s="43">
        <f t="shared" si="2"/>
        <v>0</v>
      </c>
    </row>
    <row r="197" spans="1:6" ht="12.75">
      <c r="A197" s="27"/>
      <c r="B197" s="40" t="s">
        <v>2142</v>
      </c>
      <c r="C197" s="41"/>
      <c r="D197" s="42">
        <v>0</v>
      </c>
      <c r="E197" s="43"/>
      <c r="F197" s="43">
        <f t="shared" si="2"/>
        <v>0</v>
      </c>
    </row>
    <row r="198" spans="1:6" ht="25.5">
      <c r="A198" s="27"/>
      <c r="B198" s="40" t="s">
        <v>2135</v>
      </c>
      <c r="C198" s="41"/>
      <c r="D198" s="42">
        <v>0</v>
      </c>
      <c r="E198" s="43"/>
      <c r="F198" s="43">
        <f t="shared" si="2"/>
        <v>0</v>
      </c>
    </row>
    <row r="199" spans="1:6" ht="12.75">
      <c r="A199" s="27"/>
      <c r="B199" s="40" t="s">
        <v>2144</v>
      </c>
      <c r="C199" s="41"/>
      <c r="D199" s="42">
        <v>0</v>
      </c>
      <c r="E199" s="43"/>
      <c r="F199" s="43">
        <f t="shared" si="2"/>
        <v>0</v>
      </c>
    </row>
    <row r="200" spans="1:6" ht="25.5">
      <c r="A200" s="27"/>
      <c r="B200" s="40" t="s">
        <v>2143</v>
      </c>
      <c r="C200" s="41"/>
      <c r="D200" s="42">
        <v>0</v>
      </c>
      <c r="E200" s="43"/>
      <c r="F200" s="43">
        <f t="shared" si="2"/>
        <v>0</v>
      </c>
    </row>
    <row r="201" spans="1:6" ht="25.5">
      <c r="A201" s="27"/>
      <c r="B201" s="40" t="s">
        <v>2106</v>
      </c>
      <c r="C201" s="41"/>
      <c r="D201" s="42">
        <v>0</v>
      </c>
      <c r="E201" s="43"/>
      <c r="F201" s="43">
        <f t="shared" si="2"/>
        <v>0</v>
      </c>
    </row>
    <row r="202" spans="1:6" ht="12.75">
      <c r="A202" s="27" t="s">
        <v>2159</v>
      </c>
      <c r="B202" s="40" t="s">
        <v>2160</v>
      </c>
      <c r="C202" s="41" t="s">
        <v>981</v>
      </c>
      <c r="D202" s="42">
        <v>272.94</v>
      </c>
      <c r="E202" s="43">
        <v>60</v>
      </c>
      <c r="F202" s="43">
        <f t="shared" si="2"/>
        <v>16376.4</v>
      </c>
    </row>
    <row r="203" spans="1:6" ht="12.75">
      <c r="A203" s="27"/>
      <c r="B203" s="40" t="s">
        <v>2138</v>
      </c>
      <c r="C203" s="41"/>
      <c r="D203" s="42">
        <v>0</v>
      </c>
      <c r="E203" s="43"/>
      <c r="F203" s="43">
        <f t="shared" si="2"/>
        <v>0</v>
      </c>
    </row>
    <row r="204" spans="1:6" ht="25.5">
      <c r="A204" s="27"/>
      <c r="B204" s="40" t="s">
        <v>2156</v>
      </c>
      <c r="C204" s="41"/>
      <c r="D204" s="42">
        <v>0</v>
      </c>
      <c r="E204" s="43"/>
      <c r="F204" s="43">
        <f t="shared" si="2"/>
        <v>0</v>
      </c>
    </row>
    <row r="205" spans="1:6" ht="12.75">
      <c r="A205" s="27"/>
      <c r="B205" s="40" t="s">
        <v>2139</v>
      </c>
      <c r="C205" s="41"/>
      <c r="D205" s="42">
        <v>0</v>
      </c>
      <c r="E205" s="43"/>
      <c r="F205" s="43">
        <f t="shared" si="2"/>
        <v>0</v>
      </c>
    </row>
    <row r="206" spans="1:6" ht="12.75">
      <c r="A206" s="27"/>
      <c r="B206" s="40" t="s">
        <v>2152</v>
      </c>
      <c r="C206" s="41"/>
      <c r="D206" s="42">
        <v>0</v>
      </c>
      <c r="E206" s="43"/>
      <c r="F206" s="43">
        <f t="shared" si="2"/>
        <v>0</v>
      </c>
    </row>
    <row r="207" spans="1:6" ht="25.5">
      <c r="A207" s="27"/>
      <c r="B207" s="40" t="s">
        <v>2153</v>
      </c>
      <c r="C207" s="41"/>
      <c r="D207" s="42">
        <v>0</v>
      </c>
      <c r="E207" s="43"/>
      <c r="F207" s="43">
        <f t="shared" si="2"/>
        <v>0</v>
      </c>
    </row>
    <row r="208" spans="1:6" ht="12.75">
      <c r="A208" s="27"/>
      <c r="B208" s="40" t="s">
        <v>2126</v>
      </c>
      <c r="C208" s="41"/>
      <c r="D208" s="42">
        <v>0</v>
      </c>
      <c r="E208" s="43"/>
      <c r="F208" s="43">
        <f t="shared" si="2"/>
        <v>0</v>
      </c>
    </row>
    <row r="209" spans="1:6" ht="12.75">
      <c r="A209" s="27"/>
      <c r="B209" s="40" t="s">
        <v>2161</v>
      </c>
      <c r="C209" s="41"/>
      <c r="D209" s="42">
        <v>0</v>
      </c>
      <c r="E209" s="43"/>
      <c r="F209" s="43">
        <f t="shared" si="2"/>
        <v>0</v>
      </c>
    </row>
    <row r="210" spans="1:6" ht="12.75">
      <c r="A210" s="27"/>
      <c r="B210" s="40" t="s">
        <v>2105</v>
      </c>
      <c r="C210" s="41"/>
      <c r="D210" s="42">
        <v>0</v>
      </c>
      <c r="E210" s="43"/>
      <c r="F210" s="43">
        <f t="shared" si="2"/>
        <v>0</v>
      </c>
    </row>
    <row r="211" spans="1:6" ht="25.5">
      <c r="A211" s="27"/>
      <c r="B211" s="40" t="s">
        <v>2162</v>
      </c>
      <c r="C211" s="41"/>
      <c r="D211" s="42">
        <v>0</v>
      </c>
      <c r="E211" s="43"/>
      <c r="F211" s="43">
        <f t="shared" si="2"/>
        <v>0</v>
      </c>
    </row>
    <row r="212" spans="1:6" ht="12.75">
      <c r="A212" s="27" t="s">
        <v>2163</v>
      </c>
      <c r="B212" s="40" t="s">
        <v>2164</v>
      </c>
      <c r="C212" s="41" t="s">
        <v>981</v>
      </c>
      <c r="D212" s="42">
        <v>199.66000000000003</v>
      </c>
      <c r="E212" s="43">
        <v>35</v>
      </c>
      <c r="F212" s="43">
        <f t="shared" si="2"/>
        <v>6988.100000000001</v>
      </c>
    </row>
    <row r="213" spans="1:6" ht="12.75">
      <c r="A213" s="27"/>
      <c r="B213" s="40" t="s">
        <v>2138</v>
      </c>
      <c r="C213" s="41"/>
      <c r="D213" s="42">
        <v>0</v>
      </c>
      <c r="E213" s="43"/>
      <c r="F213" s="43">
        <f t="shared" si="2"/>
        <v>0</v>
      </c>
    </row>
    <row r="214" spans="1:6" ht="25.5">
      <c r="A214" s="27"/>
      <c r="B214" s="40" t="s">
        <v>2156</v>
      </c>
      <c r="C214" s="41"/>
      <c r="D214" s="42">
        <v>0</v>
      </c>
      <c r="E214" s="43"/>
      <c r="F214" s="43">
        <f t="shared" si="2"/>
        <v>0</v>
      </c>
    </row>
    <row r="215" spans="1:6" ht="12.75">
      <c r="A215" s="27"/>
      <c r="B215" s="40" t="s">
        <v>2139</v>
      </c>
      <c r="C215" s="41"/>
      <c r="D215" s="42">
        <v>0</v>
      </c>
      <c r="E215" s="43"/>
      <c r="F215" s="43">
        <f t="shared" si="2"/>
        <v>0</v>
      </c>
    </row>
    <row r="216" spans="1:6" ht="12.75">
      <c r="A216" s="27"/>
      <c r="B216" s="40" t="s">
        <v>2152</v>
      </c>
      <c r="C216" s="41"/>
      <c r="D216" s="42">
        <v>0</v>
      </c>
      <c r="E216" s="43"/>
      <c r="F216" s="43">
        <f t="shared" si="2"/>
        <v>0</v>
      </c>
    </row>
    <row r="217" spans="1:6" ht="25.5">
      <c r="A217" s="27"/>
      <c r="B217" s="40" t="s">
        <v>2153</v>
      </c>
      <c r="C217" s="41"/>
      <c r="D217" s="42">
        <v>0</v>
      </c>
      <c r="E217" s="43"/>
      <c r="F217" s="43">
        <f aca="true" t="shared" si="3" ref="F217:F280">D217*E217</f>
        <v>0</v>
      </c>
    </row>
    <row r="218" spans="1:6" ht="12.75">
      <c r="A218" s="27"/>
      <c r="B218" s="40" t="s">
        <v>2165</v>
      </c>
      <c r="C218" s="41"/>
      <c r="D218" s="42">
        <v>0</v>
      </c>
      <c r="E218" s="43"/>
      <c r="F218" s="43">
        <f t="shared" si="3"/>
        <v>0</v>
      </c>
    </row>
    <row r="219" spans="1:6" ht="25.5">
      <c r="A219" s="27"/>
      <c r="B219" s="40" t="s">
        <v>2166</v>
      </c>
      <c r="C219" s="41"/>
      <c r="D219" s="42">
        <v>0</v>
      </c>
      <c r="E219" s="43"/>
      <c r="F219" s="43">
        <f t="shared" si="3"/>
        <v>0</v>
      </c>
    </row>
    <row r="220" spans="1:6" ht="12.75">
      <c r="A220" s="27"/>
      <c r="B220" s="40" t="s">
        <v>2167</v>
      </c>
      <c r="C220" s="41"/>
      <c r="D220" s="42">
        <v>0</v>
      </c>
      <c r="E220" s="43"/>
      <c r="F220" s="43">
        <f t="shared" si="3"/>
        <v>0</v>
      </c>
    </row>
    <row r="221" spans="1:6" ht="12.75">
      <c r="A221" s="27" t="s">
        <v>2168</v>
      </c>
      <c r="B221" s="40" t="s">
        <v>2169</v>
      </c>
      <c r="C221" s="41" t="s">
        <v>981</v>
      </c>
      <c r="D221" s="42">
        <v>543.21</v>
      </c>
      <c r="E221" s="43">
        <v>45</v>
      </c>
      <c r="F221" s="43">
        <f t="shared" si="3"/>
        <v>24444.45</v>
      </c>
    </row>
    <row r="222" spans="1:6" ht="12.75">
      <c r="A222" s="27"/>
      <c r="B222" s="40" t="s">
        <v>2112</v>
      </c>
      <c r="C222" s="41"/>
      <c r="D222" s="42">
        <v>0</v>
      </c>
      <c r="E222" s="43"/>
      <c r="F222" s="43">
        <f t="shared" si="3"/>
        <v>0</v>
      </c>
    </row>
    <row r="223" spans="1:6" ht="12.75">
      <c r="A223" s="27"/>
      <c r="B223" s="40" t="s">
        <v>2161</v>
      </c>
      <c r="C223" s="41"/>
      <c r="D223" s="42">
        <v>0</v>
      </c>
      <c r="E223" s="43"/>
      <c r="F223" s="43">
        <f t="shared" si="3"/>
        <v>0</v>
      </c>
    </row>
    <row r="224" spans="1:6" ht="12.75">
      <c r="A224" s="27"/>
      <c r="B224" s="40" t="s">
        <v>2170</v>
      </c>
      <c r="C224" s="41"/>
      <c r="D224" s="42">
        <v>0</v>
      </c>
      <c r="E224" s="43"/>
      <c r="F224" s="43">
        <f t="shared" si="3"/>
        <v>0</v>
      </c>
    </row>
    <row r="225" spans="1:6" ht="12.75">
      <c r="A225" s="27"/>
      <c r="B225" s="40" t="s">
        <v>2102</v>
      </c>
      <c r="C225" s="41"/>
      <c r="D225" s="42">
        <v>0</v>
      </c>
      <c r="E225" s="43"/>
      <c r="F225" s="43">
        <f t="shared" si="3"/>
        <v>0</v>
      </c>
    </row>
    <row r="226" spans="1:6" ht="12.75">
      <c r="A226" s="27"/>
      <c r="B226" s="40" t="s">
        <v>2171</v>
      </c>
      <c r="C226" s="41"/>
      <c r="D226" s="42">
        <v>0</v>
      </c>
      <c r="E226" s="43"/>
      <c r="F226" s="43">
        <f t="shared" si="3"/>
        <v>0</v>
      </c>
    </row>
    <row r="227" spans="1:6" ht="12.75">
      <c r="A227" s="27"/>
      <c r="B227" s="40" t="s">
        <v>2172</v>
      </c>
      <c r="C227" s="41"/>
      <c r="D227" s="42">
        <v>0</v>
      </c>
      <c r="E227" s="43"/>
      <c r="F227" s="43">
        <f t="shared" si="3"/>
        <v>0</v>
      </c>
    </row>
    <row r="228" spans="1:6" ht="12.75">
      <c r="A228" s="27"/>
      <c r="B228" s="40" t="s">
        <v>2173</v>
      </c>
      <c r="C228" s="41"/>
      <c r="D228" s="42">
        <v>0</v>
      </c>
      <c r="E228" s="43"/>
      <c r="F228" s="43">
        <f t="shared" si="3"/>
        <v>0</v>
      </c>
    </row>
    <row r="229" spans="1:6" ht="25.5">
      <c r="A229" s="27"/>
      <c r="B229" s="40" t="s">
        <v>2162</v>
      </c>
      <c r="C229" s="41"/>
      <c r="D229" s="42">
        <v>0</v>
      </c>
      <c r="E229" s="43"/>
      <c r="F229" s="43">
        <f t="shared" si="3"/>
        <v>0</v>
      </c>
    </row>
    <row r="230" spans="1:6" ht="12.75">
      <c r="A230" s="27" t="s">
        <v>2174</v>
      </c>
      <c r="B230" s="40" t="s">
        <v>2175</v>
      </c>
      <c r="C230" s="41" t="s">
        <v>981</v>
      </c>
      <c r="D230" s="42">
        <v>325.575</v>
      </c>
      <c r="E230" s="43">
        <v>35</v>
      </c>
      <c r="F230" s="43">
        <f t="shared" si="3"/>
        <v>11395.125</v>
      </c>
    </row>
    <row r="231" spans="1:6" ht="12.75">
      <c r="A231" s="27"/>
      <c r="B231" s="40" t="s">
        <v>2176</v>
      </c>
      <c r="C231" s="41"/>
      <c r="D231" s="42">
        <v>0</v>
      </c>
      <c r="E231" s="43"/>
      <c r="F231" s="43">
        <f t="shared" si="3"/>
        <v>0</v>
      </c>
    </row>
    <row r="232" spans="1:6" ht="12.75">
      <c r="A232" s="27"/>
      <c r="B232" s="40" t="s">
        <v>2112</v>
      </c>
      <c r="C232" s="41"/>
      <c r="D232" s="42">
        <v>0</v>
      </c>
      <c r="E232" s="43"/>
      <c r="F232" s="43">
        <f t="shared" si="3"/>
        <v>0</v>
      </c>
    </row>
    <row r="233" spans="1:6" ht="12.75">
      <c r="A233" s="27"/>
      <c r="B233" s="40" t="s">
        <v>2161</v>
      </c>
      <c r="C233" s="41"/>
      <c r="D233" s="42">
        <v>0</v>
      </c>
      <c r="E233" s="43"/>
      <c r="F233" s="43">
        <f t="shared" si="3"/>
        <v>0</v>
      </c>
    </row>
    <row r="234" spans="1:6" ht="12.75">
      <c r="A234" s="27"/>
      <c r="B234" s="40" t="s">
        <v>2171</v>
      </c>
      <c r="C234" s="41"/>
      <c r="D234" s="42">
        <v>0</v>
      </c>
      <c r="E234" s="43"/>
      <c r="F234" s="43">
        <f t="shared" si="3"/>
        <v>0</v>
      </c>
    </row>
    <row r="235" spans="1:6" ht="12.75">
      <c r="A235" s="27"/>
      <c r="B235" s="40" t="s">
        <v>2172</v>
      </c>
      <c r="C235" s="41"/>
      <c r="D235" s="42">
        <v>0</v>
      </c>
      <c r="E235" s="43"/>
      <c r="F235" s="43">
        <f t="shared" si="3"/>
        <v>0</v>
      </c>
    </row>
    <row r="236" spans="1:6" ht="25.5">
      <c r="A236" s="27"/>
      <c r="B236" s="40" t="s">
        <v>2162</v>
      </c>
      <c r="C236" s="41"/>
      <c r="D236" s="42">
        <v>0</v>
      </c>
      <c r="E236" s="43"/>
      <c r="F236" s="43">
        <f t="shared" si="3"/>
        <v>0</v>
      </c>
    </row>
    <row r="237" spans="1:6" ht="12.75">
      <c r="A237" s="27" t="s">
        <v>2177</v>
      </c>
      <c r="B237" s="40" t="s">
        <v>2178</v>
      </c>
      <c r="C237" s="41" t="s">
        <v>981</v>
      </c>
      <c r="D237" s="42">
        <v>422.5</v>
      </c>
      <c r="E237" s="43">
        <v>20</v>
      </c>
      <c r="F237" s="43">
        <f t="shared" si="3"/>
        <v>8450</v>
      </c>
    </row>
    <row r="238" spans="1:6" ht="12.75">
      <c r="A238" s="27"/>
      <c r="B238" s="40" t="s">
        <v>2139</v>
      </c>
      <c r="C238" s="41"/>
      <c r="D238" s="42">
        <v>0</v>
      </c>
      <c r="E238" s="43"/>
      <c r="F238" s="43">
        <f t="shared" si="3"/>
        <v>0</v>
      </c>
    </row>
    <row r="239" spans="1:6" ht="12.75">
      <c r="A239" s="27"/>
      <c r="B239" s="40" t="s">
        <v>2179</v>
      </c>
      <c r="C239" s="41"/>
      <c r="D239" s="42">
        <v>0</v>
      </c>
      <c r="E239" s="43"/>
      <c r="F239" s="43">
        <f t="shared" si="3"/>
        <v>0</v>
      </c>
    </row>
    <row r="240" spans="1:6" ht="12.75">
      <c r="A240" s="27"/>
      <c r="B240" s="40" t="s">
        <v>2171</v>
      </c>
      <c r="C240" s="41"/>
      <c r="D240" s="42">
        <v>0</v>
      </c>
      <c r="E240" s="43"/>
      <c r="F240" s="43">
        <f t="shared" si="3"/>
        <v>0</v>
      </c>
    </row>
    <row r="241" spans="1:6" ht="12.75">
      <c r="A241" s="27"/>
      <c r="B241" s="40" t="s">
        <v>2172</v>
      </c>
      <c r="C241" s="41"/>
      <c r="D241" s="42">
        <v>0</v>
      </c>
      <c r="E241" s="43"/>
      <c r="F241" s="43">
        <f t="shared" si="3"/>
        <v>0</v>
      </c>
    </row>
    <row r="242" spans="1:6" ht="12.75">
      <c r="A242" s="27" t="s">
        <v>2180</v>
      </c>
      <c r="B242" s="40" t="s">
        <v>2181</v>
      </c>
      <c r="C242" s="41" t="s">
        <v>981</v>
      </c>
      <c r="D242" s="42">
        <v>96.06</v>
      </c>
      <c r="E242" s="43">
        <v>25</v>
      </c>
      <c r="F242" s="43">
        <f t="shared" si="3"/>
        <v>2401.5</v>
      </c>
    </row>
    <row r="243" spans="1:6" ht="12.75">
      <c r="A243" s="27"/>
      <c r="B243" s="40" t="s">
        <v>2182</v>
      </c>
      <c r="C243" s="41"/>
      <c r="D243" s="42">
        <v>0</v>
      </c>
      <c r="E243" s="43"/>
      <c r="F243" s="43">
        <f t="shared" si="3"/>
        <v>0</v>
      </c>
    </row>
    <row r="244" spans="1:6" ht="12.75">
      <c r="A244" s="27"/>
      <c r="B244" s="40" t="s">
        <v>2183</v>
      </c>
      <c r="C244" s="41"/>
      <c r="D244" s="42">
        <v>0</v>
      </c>
      <c r="E244" s="43"/>
      <c r="F244" s="43">
        <f t="shared" si="3"/>
        <v>0</v>
      </c>
    </row>
    <row r="245" spans="1:6" ht="12.75">
      <c r="A245" s="27" t="s">
        <v>1695</v>
      </c>
      <c r="B245" s="52" t="s">
        <v>984</v>
      </c>
      <c r="C245" s="53"/>
      <c r="D245" s="54">
        <v>0</v>
      </c>
      <c r="E245" s="55"/>
      <c r="F245" s="55">
        <f t="shared" si="3"/>
        <v>0</v>
      </c>
    </row>
    <row r="246" spans="1:6" ht="63.75">
      <c r="A246" s="27" t="s">
        <v>1696</v>
      </c>
      <c r="B246" s="52" t="s">
        <v>2085</v>
      </c>
      <c r="C246" s="53"/>
      <c r="D246" s="54">
        <v>0</v>
      </c>
      <c r="E246" s="55"/>
      <c r="F246" s="55">
        <f t="shared" si="3"/>
        <v>0</v>
      </c>
    </row>
    <row r="247" spans="1:6" ht="12.75">
      <c r="A247" s="27" t="s">
        <v>1732</v>
      </c>
      <c r="B247" s="52" t="s">
        <v>2184</v>
      </c>
      <c r="C247" s="53"/>
      <c r="D247" s="54">
        <v>0</v>
      </c>
      <c r="E247" s="55"/>
      <c r="F247" s="55">
        <f t="shared" si="3"/>
        <v>0</v>
      </c>
    </row>
    <row r="248" spans="1:6" ht="25.5">
      <c r="A248" s="27"/>
      <c r="B248" s="52" t="s">
        <v>2185</v>
      </c>
      <c r="C248" s="53"/>
      <c r="D248" s="54">
        <v>0</v>
      </c>
      <c r="E248" s="55"/>
      <c r="F248" s="55">
        <f t="shared" si="3"/>
        <v>0</v>
      </c>
    </row>
    <row r="249" spans="1:6" ht="12.75">
      <c r="A249" s="27"/>
      <c r="B249" s="52" t="s">
        <v>2186</v>
      </c>
      <c r="C249" s="53"/>
      <c r="D249" s="54">
        <v>0</v>
      </c>
      <c r="E249" s="55"/>
      <c r="F249" s="55">
        <f t="shared" si="3"/>
        <v>0</v>
      </c>
    </row>
    <row r="250" spans="1:6" ht="12.75">
      <c r="A250" s="27"/>
      <c r="B250" s="52" t="s">
        <v>2187</v>
      </c>
      <c r="C250" s="53"/>
      <c r="D250" s="54">
        <v>0</v>
      </c>
      <c r="E250" s="55"/>
      <c r="F250" s="55">
        <f t="shared" si="3"/>
        <v>0</v>
      </c>
    </row>
    <row r="251" spans="1:6" ht="12.75">
      <c r="A251" s="27" t="s">
        <v>2188</v>
      </c>
      <c r="B251" s="52" t="s">
        <v>2189</v>
      </c>
      <c r="C251" s="53"/>
      <c r="D251" s="54">
        <v>0</v>
      </c>
      <c r="E251" s="55"/>
      <c r="F251" s="55">
        <f t="shared" si="3"/>
        <v>0</v>
      </c>
    </row>
    <row r="252" spans="1:6" ht="12.75">
      <c r="A252" s="27"/>
      <c r="B252" s="52" t="s">
        <v>2190</v>
      </c>
      <c r="C252" s="53"/>
      <c r="D252" s="54">
        <v>0</v>
      </c>
      <c r="E252" s="55"/>
      <c r="F252" s="55">
        <f t="shared" si="3"/>
        <v>0</v>
      </c>
    </row>
    <row r="253" spans="1:6" ht="12.75">
      <c r="A253" s="27"/>
      <c r="B253" s="52" t="s">
        <v>2191</v>
      </c>
      <c r="C253" s="53"/>
      <c r="D253" s="54">
        <v>0</v>
      </c>
      <c r="E253" s="55"/>
      <c r="F253" s="55">
        <f t="shared" si="3"/>
        <v>0</v>
      </c>
    </row>
    <row r="254" spans="1:6" ht="12.75">
      <c r="A254" s="27"/>
      <c r="B254" s="52" t="s">
        <v>2192</v>
      </c>
      <c r="C254" s="53"/>
      <c r="D254" s="54">
        <v>0</v>
      </c>
      <c r="E254" s="55"/>
      <c r="F254" s="55">
        <f t="shared" si="3"/>
        <v>0</v>
      </c>
    </row>
    <row r="255" spans="1:6" ht="12.75">
      <c r="A255" s="27" t="s">
        <v>2193</v>
      </c>
      <c r="B255" s="52" t="s">
        <v>2194</v>
      </c>
      <c r="C255" s="53"/>
      <c r="D255" s="54">
        <v>0</v>
      </c>
      <c r="E255" s="55"/>
      <c r="F255" s="55">
        <f t="shared" si="3"/>
        <v>0</v>
      </c>
    </row>
    <row r="256" spans="1:6" ht="12.75">
      <c r="A256" s="27"/>
      <c r="B256" s="52" t="s">
        <v>2195</v>
      </c>
      <c r="C256" s="53"/>
      <c r="D256" s="54">
        <v>0</v>
      </c>
      <c r="E256" s="55"/>
      <c r="F256" s="55">
        <f t="shared" si="3"/>
        <v>0</v>
      </c>
    </row>
    <row r="257" spans="1:6" ht="12.75">
      <c r="A257" s="27"/>
      <c r="B257" s="52" t="s">
        <v>2186</v>
      </c>
      <c r="C257" s="53"/>
      <c r="D257" s="54">
        <v>0</v>
      </c>
      <c r="E257" s="55"/>
      <c r="F257" s="55">
        <f t="shared" si="3"/>
        <v>0</v>
      </c>
    </row>
    <row r="258" spans="1:6" ht="12.75">
      <c r="A258" s="27"/>
      <c r="B258" s="52" t="s">
        <v>2192</v>
      </c>
      <c r="C258" s="53"/>
      <c r="D258" s="54">
        <v>0</v>
      </c>
      <c r="E258" s="55"/>
      <c r="F258" s="55">
        <f t="shared" si="3"/>
        <v>0</v>
      </c>
    </row>
    <row r="259" spans="1:6" ht="12.75">
      <c r="A259" s="27" t="s">
        <v>2196</v>
      </c>
      <c r="B259" s="52" t="s">
        <v>2197</v>
      </c>
      <c r="C259" s="53"/>
      <c r="D259" s="54">
        <v>0</v>
      </c>
      <c r="E259" s="55"/>
      <c r="F259" s="55">
        <f t="shared" si="3"/>
        <v>0</v>
      </c>
    </row>
    <row r="260" spans="1:6" ht="12.75">
      <c r="A260" s="27"/>
      <c r="B260" s="52" t="s">
        <v>2198</v>
      </c>
      <c r="C260" s="53"/>
      <c r="D260" s="54">
        <v>0</v>
      </c>
      <c r="E260" s="55"/>
      <c r="F260" s="55">
        <f t="shared" si="3"/>
        <v>0</v>
      </c>
    </row>
    <row r="261" spans="1:6" ht="12.75">
      <c r="A261" s="27"/>
      <c r="B261" s="52" t="s">
        <v>2087</v>
      </c>
      <c r="C261" s="53"/>
      <c r="D261" s="54">
        <v>0</v>
      </c>
      <c r="E261" s="55"/>
      <c r="F261" s="55">
        <f t="shared" si="3"/>
        <v>0</v>
      </c>
    </row>
    <row r="262" spans="1:6" ht="12.75">
      <c r="A262" s="27"/>
      <c r="B262" s="52" t="s">
        <v>2191</v>
      </c>
      <c r="C262" s="53"/>
      <c r="D262" s="54">
        <v>0</v>
      </c>
      <c r="E262" s="55"/>
      <c r="F262" s="55">
        <f t="shared" si="3"/>
        <v>0</v>
      </c>
    </row>
    <row r="263" spans="1:6" ht="12.75">
      <c r="A263" s="27"/>
      <c r="B263" s="52" t="s">
        <v>2187</v>
      </c>
      <c r="C263" s="53"/>
      <c r="D263" s="54">
        <v>0</v>
      </c>
      <c r="E263" s="55"/>
      <c r="F263" s="55">
        <f t="shared" si="3"/>
        <v>0</v>
      </c>
    </row>
    <row r="264" spans="1:6" ht="12.75">
      <c r="A264" s="27" t="s">
        <v>2199</v>
      </c>
      <c r="B264" s="52" t="s">
        <v>2200</v>
      </c>
      <c r="C264" s="53" t="s">
        <v>981</v>
      </c>
      <c r="D264" s="54">
        <v>20.313000000000002</v>
      </c>
      <c r="E264" s="55">
        <v>40</v>
      </c>
      <c r="F264" s="55">
        <f t="shared" si="3"/>
        <v>812.5200000000001</v>
      </c>
    </row>
    <row r="265" spans="1:6" ht="12.75">
      <c r="A265" s="27"/>
      <c r="B265" s="52" t="s">
        <v>2115</v>
      </c>
      <c r="C265" s="53"/>
      <c r="D265" s="54">
        <v>0</v>
      </c>
      <c r="E265" s="55"/>
      <c r="F265" s="55">
        <f t="shared" si="3"/>
        <v>0</v>
      </c>
    </row>
    <row r="266" spans="1:6" ht="25.5">
      <c r="A266" s="27"/>
      <c r="B266" s="52" t="s">
        <v>2185</v>
      </c>
      <c r="C266" s="53"/>
      <c r="D266" s="54">
        <v>0</v>
      </c>
      <c r="E266" s="55"/>
      <c r="F266" s="55">
        <f t="shared" si="3"/>
        <v>0</v>
      </c>
    </row>
    <row r="267" spans="1:6" ht="12.75">
      <c r="A267" s="27"/>
      <c r="B267" s="52" t="s">
        <v>2201</v>
      </c>
      <c r="C267" s="53"/>
      <c r="D267" s="54">
        <v>0</v>
      </c>
      <c r="E267" s="55"/>
      <c r="F267" s="55">
        <f t="shared" si="3"/>
        <v>0</v>
      </c>
    </row>
    <row r="268" spans="1:6" ht="25.5">
      <c r="A268" s="27"/>
      <c r="B268" s="52" t="s">
        <v>2185</v>
      </c>
      <c r="C268" s="53"/>
      <c r="D268" s="54">
        <v>0</v>
      </c>
      <c r="E268" s="55"/>
      <c r="F268" s="55">
        <f t="shared" si="3"/>
        <v>0</v>
      </c>
    </row>
    <row r="269" spans="1:6" ht="12.75">
      <c r="A269" s="27"/>
      <c r="B269" s="52" t="s">
        <v>2115</v>
      </c>
      <c r="C269" s="53"/>
      <c r="D269" s="54">
        <v>0</v>
      </c>
      <c r="E269" s="55"/>
      <c r="F269" s="55">
        <f t="shared" si="3"/>
        <v>0</v>
      </c>
    </row>
    <row r="270" spans="1:6" ht="12.75">
      <c r="A270" s="27" t="s">
        <v>2202</v>
      </c>
      <c r="B270" s="52" t="s">
        <v>2203</v>
      </c>
      <c r="C270" s="53"/>
      <c r="D270" s="54">
        <v>0</v>
      </c>
      <c r="E270" s="55"/>
      <c r="F270" s="55">
        <f t="shared" si="3"/>
        <v>0</v>
      </c>
    </row>
    <row r="271" spans="1:6" ht="25.5">
      <c r="A271" s="27"/>
      <c r="B271" s="52" t="s">
        <v>2185</v>
      </c>
      <c r="C271" s="53"/>
      <c r="D271" s="54">
        <v>0</v>
      </c>
      <c r="E271" s="55"/>
      <c r="F271" s="55">
        <f t="shared" si="3"/>
        <v>0</v>
      </c>
    </row>
    <row r="272" spans="1:6" ht="12.75">
      <c r="A272" s="27"/>
      <c r="B272" s="52" t="s">
        <v>2204</v>
      </c>
      <c r="C272" s="53"/>
      <c r="D272" s="54">
        <v>0</v>
      </c>
      <c r="E272" s="55"/>
      <c r="F272" s="55">
        <f t="shared" si="3"/>
        <v>0</v>
      </c>
    </row>
    <row r="273" spans="1:6" ht="12.75">
      <c r="A273" s="27"/>
      <c r="B273" s="52" t="s">
        <v>2187</v>
      </c>
      <c r="C273" s="53"/>
      <c r="D273" s="54">
        <v>0</v>
      </c>
      <c r="E273" s="55"/>
      <c r="F273" s="55">
        <f t="shared" si="3"/>
        <v>0</v>
      </c>
    </row>
    <row r="274" spans="1:6" ht="12.75">
      <c r="A274" s="27" t="s">
        <v>2205</v>
      </c>
      <c r="B274" s="52" t="s">
        <v>2206</v>
      </c>
      <c r="C274" s="53"/>
      <c r="D274" s="54">
        <v>0</v>
      </c>
      <c r="E274" s="55"/>
      <c r="F274" s="55">
        <f t="shared" si="3"/>
        <v>0</v>
      </c>
    </row>
    <row r="275" spans="1:6" ht="12.75">
      <c r="A275" s="27"/>
      <c r="B275" s="52" t="s">
        <v>2204</v>
      </c>
      <c r="C275" s="53"/>
      <c r="D275" s="54">
        <v>0</v>
      </c>
      <c r="E275" s="55"/>
      <c r="F275" s="55">
        <f t="shared" si="3"/>
        <v>0</v>
      </c>
    </row>
    <row r="276" spans="1:6" ht="12.75">
      <c r="A276" s="27"/>
      <c r="B276" s="52" t="s">
        <v>2187</v>
      </c>
      <c r="C276" s="53"/>
      <c r="D276" s="54">
        <v>0</v>
      </c>
      <c r="E276" s="55"/>
      <c r="F276" s="55">
        <f t="shared" si="3"/>
        <v>0</v>
      </c>
    </row>
    <row r="277" spans="1:6" ht="12.75">
      <c r="A277" s="27" t="s">
        <v>2207</v>
      </c>
      <c r="B277" s="52" t="s">
        <v>2208</v>
      </c>
      <c r="C277" s="53"/>
      <c r="D277" s="54">
        <v>0</v>
      </c>
      <c r="E277" s="55"/>
      <c r="F277" s="55">
        <f t="shared" si="3"/>
        <v>0</v>
      </c>
    </row>
    <row r="278" spans="1:6" ht="25.5">
      <c r="A278" s="27"/>
      <c r="B278" s="52" t="s">
        <v>2185</v>
      </c>
      <c r="C278" s="53"/>
      <c r="D278" s="54">
        <v>0</v>
      </c>
      <c r="E278" s="55"/>
      <c r="F278" s="55">
        <f t="shared" si="3"/>
        <v>0</v>
      </c>
    </row>
    <row r="279" spans="1:6" ht="12.75">
      <c r="A279" s="27"/>
      <c r="B279" s="52" t="s">
        <v>2204</v>
      </c>
      <c r="C279" s="53"/>
      <c r="D279" s="54">
        <v>0</v>
      </c>
      <c r="E279" s="55"/>
      <c r="F279" s="55">
        <f t="shared" si="3"/>
        <v>0</v>
      </c>
    </row>
    <row r="280" spans="1:6" ht="12.75">
      <c r="A280" s="27"/>
      <c r="B280" s="52" t="s">
        <v>2209</v>
      </c>
      <c r="C280" s="53"/>
      <c r="D280" s="54">
        <v>0</v>
      </c>
      <c r="E280" s="55"/>
      <c r="F280" s="55">
        <f t="shared" si="3"/>
        <v>0</v>
      </c>
    </row>
    <row r="281" spans="1:6" ht="12.75">
      <c r="A281" s="27" t="s">
        <v>2210</v>
      </c>
      <c r="B281" s="52" t="s">
        <v>2211</v>
      </c>
      <c r="C281" s="53" t="s">
        <v>981</v>
      </c>
      <c r="D281" s="54">
        <v>34.80499999999999</v>
      </c>
      <c r="E281" s="55">
        <v>40</v>
      </c>
      <c r="F281" s="55">
        <f aca="true" t="shared" si="4" ref="F281:F344">D281*E281</f>
        <v>1392.1999999999998</v>
      </c>
    </row>
    <row r="282" spans="1:6" ht="12.75">
      <c r="A282" s="27"/>
      <c r="B282" s="52" t="s">
        <v>2115</v>
      </c>
      <c r="C282" s="53"/>
      <c r="D282" s="54">
        <v>0</v>
      </c>
      <c r="E282" s="55"/>
      <c r="F282" s="55">
        <f t="shared" si="4"/>
        <v>0</v>
      </c>
    </row>
    <row r="283" spans="1:6" ht="25.5">
      <c r="A283" s="27"/>
      <c r="B283" s="52" t="s">
        <v>2185</v>
      </c>
      <c r="C283" s="53"/>
      <c r="D283" s="54">
        <v>0</v>
      </c>
      <c r="E283" s="55"/>
      <c r="F283" s="55">
        <f t="shared" si="4"/>
        <v>0</v>
      </c>
    </row>
    <row r="284" spans="1:6" ht="12.75">
      <c r="A284" s="27"/>
      <c r="B284" s="52" t="s">
        <v>2204</v>
      </c>
      <c r="C284" s="53"/>
      <c r="D284" s="54">
        <v>0</v>
      </c>
      <c r="E284" s="55"/>
      <c r="F284" s="55">
        <f t="shared" si="4"/>
        <v>0</v>
      </c>
    </row>
    <row r="285" spans="1:6" ht="25.5">
      <c r="A285" s="27"/>
      <c r="B285" s="52" t="s">
        <v>2185</v>
      </c>
      <c r="C285" s="53"/>
      <c r="D285" s="54">
        <v>0</v>
      </c>
      <c r="E285" s="55"/>
      <c r="F285" s="55">
        <f t="shared" si="4"/>
        <v>0</v>
      </c>
    </row>
    <row r="286" spans="1:6" ht="12.75">
      <c r="A286" s="27"/>
      <c r="B286" s="52" t="s">
        <v>2115</v>
      </c>
      <c r="C286" s="53"/>
      <c r="D286" s="54">
        <v>0</v>
      </c>
      <c r="E286" s="55"/>
      <c r="F286" s="55">
        <f t="shared" si="4"/>
        <v>0</v>
      </c>
    </row>
    <row r="287" spans="1:6" ht="12.75">
      <c r="A287" s="27"/>
      <c r="B287" s="52" t="s">
        <v>2212</v>
      </c>
      <c r="C287" s="53"/>
      <c r="D287" s="54">
        <v>0</v>
      </c>
      <c r="E287" s="55"/>
      <c r="F287" s="55">
        <f t="shared" si="4"/>
        <v>0</v>
      </c>
    </row>
    <row r="288" spans="1:6" ht="12.75">
      <c r="A288" s="27" t="s">
        <v>2213</v>
      </c>
      <c r="B288" s="52" t="s">
        <v>2214</v>
      </c>
      <c r="C288" s="53"/>
      <c r="D288" s="54">
        <v>0</v>
      </c>
      <c r="E288" s="55"/>
      <c r="F288" s="55">
        <f t="shared" si="4"/>
        <v>0</v>
      </c>
    </row>
    <row r="289" spans="1:6" ht="12.75">
      <c r="A289" s="27"/>
      <c r="B289" s="52" t="s">
        <v>2195</v>
      </c>
      <c r="C289" s="53"/>
      <c r="D289" s="54">
        <v>0</v>
      </c>
      <c r="E289" s="55"/>
      <c r="F289" s="55">
        <f t="shared" si="4"/>
        <v>0</v>
      </c>
    </row>
    <row r="290" spans="1:6" ht="12.75">
      <c r="A290" s="27"/>
      <c r="B290" s="52" t="s">
        <v>2215</v>
      </c>
      <c r="C290" s="53"/>
      <c r="D290" s="54">
        <v>0</v>
      </c>
      <c r="E290" s="55"/>
      <c r="F290" s="55">
        <f t="shared" si="4"/>
        <v>0</v>
      </c>
    </row>
    <row r="291" spans="1:6" ht="12.75">
      <c r="A291" s="27"/>
      <c r="B291" s="52" t="s">
        <v>2204</v>
      </c>
      <c r="C291" s="53"/>
      <c r="D291" s="54">
        <v>0</v>
      </c>
      <c r="E291" s="55"/>
      <c r="F291" s="55">
        <f t="shared" si="4"/>
        <v>0</v>
      </c>
    </row>
    <row r="292" spans="1:6" ht="12.75">
      <c r="A292" s="27"/>
      <c r="B292" s="52" t="s">
        <v>2192</v>
      </c>
      <c r="C292" s="53"/>
      <c r="D292" s="54">
        <v>0</v>
      </c>
      <c r="E292" s="55"/>
      <c r="F292" s="55">
        <f t="shared" si="4"/>
        <v>0</v>
      </c>
    </row>
    <row r="293" spans="1:6" ht="12.75">
      <c r="A293" s="27" t="s">
        <v>2216</v>
      </c>
      <c r="B293" s="52" t="s">
        <v>2217</v>
      </c>
      <c r="C293" s="53"/>
      <c r="D293" s="54">
        <v>0</v>
      </c>
      <c r="E293" s="55"/>
      <c r="F293" s="55">
        <f t="shared" si="4"/>
        <v>0</v>
      </c>
    </row>
    <row r="294" spans="1:6" ht="12.75">
      <c r="A294" s="27"/>
      <c r="B294" s="52" t="s">
        <v>2195</v>
      </c>
      <c r="C294" s="53"/>
      <c r="D294" s="54">
        <v>0</v>
      </c>
      <c r="E294" s="55"/>
      <c r="F294" s="55">
        <f t="shared" si="4"/>
        <v>0</v>
      </c>
    </row>
    <row r="295" spans="1:6" ht="12.75">
      <c r="A295" s="27"/>
      <c r="B295" s="52" t="s">
        <v>2215</v>
      </c>
      <c r="C295" s="53"/>
      <c r="D295" s="54">
        <v>0</v>
      </c>
      <c r="E295" s="55"/>
      <c r="F295" s="55">
        <f t="shared" si="4"/>
        <v>0</v>
      </c>
    </row>
    <row r="296" spans="1:6" ht="12.75">
      <c r="A296" s="27"/>
      <c r="B296" s="52" t="s">
        <v>2204</v>
      </c>
      <c r="C296" s="53"/>
      <c r="D296" s="54">
        <v>0</v>
      </c>
      <c r="E296" s="55"/>
      <c r="F296" s="55">
        <f t="shared" si="4"/>
        <v>0</v>
      </c>
    </row>
    <row r="297" spans="1:6" ht="12.75">
      <c r="A297" s="27"/>
      <c r="B297" s="52" t="s">
        <v>2218</v>
      </c>
      <c r="C297" s="53"/>
      <c r="D297" s="54">
        <v>0</v>
      </c>
      <c r="E297" s="55"/>
      <c r="F297" s="55">
        <f t="shared" si="4"/>
        <v>0</v>
      </c>
    </row>
    <row r="298" spans="1:6" ht="12.75">
      <c r="A298" s="27" t="s">
        <v>2219</v>
      </c>
      <c r="B298" s="52" t="s">
        <v>2220</v>
      </c>
      <c r="C298" s="53"/>
      <c r="D298" s="54">
        <v>0</v>
      </c>
      <c r="E298" s="55"/>
      <c r="F298" s="55">
        <f t="shared" si="4"/>
        <v>0</v>
      </c>
    </row>
    <row r="299" spans="1:6" ht="12.75">
      <c r="A299" s="27"/>
      <c r="B299" s="52" t="s">
        <v>2221</v>
      </c>
      <c r="C299" s="53"/>
      <c r="D299" s="54">
        <v>0</v>
      </c>
      <c r="E299" s="55"/>
      <c r="F299" s="55">
        <f t="shared" si="4"/>
        <v>0</v>
      </c>
    </row>
    <row r="300" spans="1:6" ht="12.75">
      <c r="A300" s="27"/>
      <c r="B300" s="52" t="s">
        <v>2215</v>
      </c>
      <c r="C300" s="53"/>
      <c r="D300" s="54">
        <v>0</v>
      </c>
      <c r="E300" s="55"/>
      <c r="F300" s="55">
        <f t="shared" si="4"/>
        <v>0</v>
      </c>
    </row>
    <row r="301" spans="1:6" ht="12.75">
      <c r="A301" s="27"/>
      <c r="B301" s="52" t="s">
        <v>2204</v>
      </c>
      <c r="C301" s="53"/>
      <c r="D301" s="54">
        <v>0</v>
      </c>
      <c r="E301" s="55"/>
      <c r="F301" s="55">
        <f t="shared" si="4"/>
        <v>0</v>
      </c>
    </row>
    <row r="302" spans="1:6" ht="12.75">
      <c r="A302" s="27"/>
      <c r="B302" s="52" t="s">
        <v>2087</v>
      </c>
      <c r="C302" s="53"/>
      <c r="D302" s="54">
        <v>0</v>
      </c>
      <c r="E302" s="55"/>
      <c r="F302" s="55">
        <f t="shared" si="4"/>
        <v>0</v>
      </c>
    </row>
    <row r="303" spans="1:6" ht="12.75">
      <c r="A303" s="27"/>
      <c r="B303" s="52" t="s">
        <v>2218</v>
      </c>
      <c r="C303" s="53"/>
      <c r="D303" s="54">
        <v>0</v>
      </c>
      <c r="E303" s="55"/>
      <c r="F303" s="55">
        <f t="shared" si="4"/>
        <v>0</v>
      </c>
    </row>
    <row r="304" spans="1:6" ht="12.75">
      <c r="A304" s="27" t="s">
        <v>2222</v>
      </c>
      <c r="B304" s="52" t="s">
        <v>2223</v>
      </c>
      <c r="C304" s="53"/>
      <c r="D304" s="54">
        <v>0</v>
      </c>
      <c r="E304" s="55"/>
      <c r="F304" s="55">
        <f t="shared" si="4"/>
        <v>0</v>
      </c>
    </row>
    <row r="305" spans="1:6" ht="12.75">
      <c r="A305" s="27"/>
      <c r="B305" s="52" t="s">
        <v>2221</v>
      </c>
      <c r="C305" s="53"/>
      <c r="D305" s="54">
        <v>0</v>
      </c>
      <c r="E305" s="55"/>
      <c r="F305" s="55">
        <f t="shared" si="4"/>
        <v>0</v>
      </c>
    </row>
    <row r="306" spans="1:6" ht="12.75">
      <c r="A306" s="27"/>
      <c r="B306" s="52" t="s">
        <v>2204</v>
      </c>
      <c r="C306" s="53"/>
      <c r="D306" s="54">
        <v>0</v>
      </c>
      <c r="E306" s="55"/>
      <c r="F306" s="55">
        <f t="shared" si="4"/>
        <v>0</v>
      </c>
    </row>
    <row r="307" spans="1:6" ht="12.75">
      <c r="A307" s="27"/>
      <c r="B307" s="52" t="s">
        <v>2192</v>
      </c>
      <c r="C307" s="53"/>
      <c r="D307" s="54">
        <v>0</v>
      </c>
      <c r="E307" s="55"/>
      <c r="F307" s="55">
        <f t="shared" si="4"/>
        <v>0</v>
      </c>
    </row>
    <row r="308" spans="1:6" ht="12.75">
      <c r="A308" s="27" t="s">
        <v>2224</v>
      </c>
      <c r="B308" s="52" t="s">
        <v>2225</v>
      </c>
      <c r="C308" s="53"/>
      <c r="D308" s="54">
        <v>0</v>
      </c>
      <c r="E308" s="55"/>
      <c r="F308" s="55">
        <f t="shared" si="4"/>
        <v>0</v>
      </c>
    </row>
    <row r="309" spans="1:6" ht="12.75">
      <c r="A309" s="27"/>
      <c r="B309" s="52" t="s">
        <v>2221</v>
      </c>
      <c r="C309" s="53"/>
      <c r="D309" s="54">
        <v>0</v>
      </c>
      <c r="E309" s="55"/>
      <c r="F309" s="55">
        <f t="shared" si="4"/>
        <v>0</v>
      </c>
    </row>
    <row r="310" spans="1:6" ht="12.75">
      <c r="A310" s="27"/>
      <c r="B310" s="52" t="s">
        <v>2204</v>
      </c>
      <c r="C310" s="53"/>
      <c r="D310" s="54">
        <v>0</v>
      </c>
      <c r="E310" s="55"/>
      <c r="F310" s="55">
        <f t="shared" si="4"/>
        <v>0</v>
      </c>
    </row>
    <row r="311" spans="1:6" ht="12.75">
      <c r="A311" s="27"/>
      <c r="B311" s="52" t="s">
        <v>2192</v>
      </c>
      <c r="C311" s="53"/>
      <c r="D311" s="54">
        <v>0</v>
      </c>
      <c r="E311" s="55"/>
      <c r="F311" s="55">
        <f t="shared" si="4"/>
        <v>0</v>
      </c>
    </row>
    <row r="312" spans="1:6" ht="12.75">
      <c r="A312" s="27" t="s">
        <v>2226</v>
      </c>
      <c r="B312" s="52" t="s">
        <v>2227</v>
      </c>
      <c r="C312" s="53"/>
      <c r="D312" s="54">
        <v>0</v>
      </c>
      <c r="E312" s="55"/>
      <c r="F312" s="55">
        <f t="shared" si="4"/>
        <v>0</v>
      </c>
    </row>
    <row r="313" spans="1:6" ht="12.75">
      <c r="A313" s="27"/>
      <c r="B313" s="52" t="s">
        <v>2221</v>
      </c>
      <c r="C313" s="53"/>
      <c r="D313" s="54">
        <v>0</v>
      </c>
      <c r="E313" s="55"/>
      <c r="F313" s="55">
        <f t="shared" si="4"/>
        <v>0</v>
      </c>
    </row>
    <row r="314" spans="1:6" ht="12.75">
      <c r="A314" s="27"/>
      <c r="B314" s="52" t="s">
        <v>2204</v>
      </c>
      <c r="C314" s="53"/>
      <c r="D314" s="54">
        <v>0</v>
      </c>
      <c r="E314" s="55"/>
      <c r="F314" s="55">
        <f t="shared" si="4"/>
        <v>0</v>
      </c>
    </row>
    <row r="315" spans="1:6" ht="12.75">
      <c r="A315" s="27"/>
      <c r="B315" s="52" t="s">
        <v>2221</v>
      </c>
      <c r="C315" s="53"/>
      <c r="D315" s="54">
        <v>0</v>
      </c>
      <c r="E315" s="55"/>
      <c r="F315" s="55">
        <f t="shared" si="4"/>
        <v>0</v>
      </c>
    </row>
    <row r="316" spans="1:6" ht="12.75">
      <c r="A316" s="27" t="s">
        <v>2228</v>
      </c>
      <c r="B316" s="52" t="s">
        <v>2229</v>
      </c>
      <c r="C316" s="53"/>
      <c r="D316" s="54">
        <v>0</v>
      </c>
      <c r="E316" s="55"/>
      <c r="F316" s="55">
        <f t="shared" si="4"/>
        <v>0</v>
      </c>
    </row>
    <row r="317" spans="1:6" ht="12.75">
      <c r="A317" s="27"/>
      <c r="B317" s="52" t="s">
        <v>2221</v>
      </c>
      <c r="C317" s="53"/>
      <c r="D317" s="54">
        <v>0</v>
      </c>
      <c r="E317" s="55"/>
      <c r="F317" s="55">
        <f t="shared" si="4"/>
        <v>0</v>
      </c>
    </row>
    <row r="318" spans="1:6" ht="12.75">
      <c r="A318" s="27"/>
      <c r="B318" s="52" t="s">
        <v>2204</v>
      </c>
      <c r="C318" s="53"/>
      <c r="D318" s="54">
        <v>0</v>
      </c>
      <c r="E318" s="55"/>
      <c r="F318" s="55">
        <f t="shared" si="4"/>
        <v>0</v>
      </c>
    </row>
    <row r="319" spans="1:6" ht="12.75">
      <c r="A319" s="27"/>
      <c r="B319" s="52" t="s">
        <v>2215</v>
      </c>
      <c r="C319" s="53"/>
      <c r="D319" s="54">
        <v>0</v>
      </c>
      <c r="E319" s="55"/>
      <c r="F319" s="55">
        <f t="shared" si="4"/>
        <v>0</v>
      </c>
    </row>
    <row r="320" spans="1:6" ht="12.75">
      <c r="A320" s="27"/>
      <c r="B320" s="52" t="s">
        <v>2195</v>
      </c>
      <c r="C320" s="53"/>
      <c r="D320" s="54">
        <v>0</v>
      </c>
      <c r="E320" s="55"/>
      <c r="F320" s="55">
        <f t="shared" si="4"/>
        <v>0</v>
      </c>
    </row>
    <row r="321" spans="1:6" ht="12.75">
      <c r="A321" s="27" t="s">
        <v>2230</v>
      </c>
      <c r="B321" s="52" t="s">
        <v>2231</v>
      </c>
      <c r="C321" s="53"/>
      <c r="D321" s="54">
        <v>0</v>
      </c>
      <c r="E321" s="55"/>
      <c r="F321" s="55">
        <f t="shared" si="4"/>
        <v>0</v>
      </c>
    </row>
    <row r="322" spans="1:6" ht="25.5">
      <c r="A322" s="27"/>
      <c r="B322" s="52" t="s">
        <v>2185</v>
      </c>
      <c r="C322" s="53"/>
      <c r="D322" s="54">
        <v>0</v>
      </c>
      <c r="E322" s="55"/>
      <c r="F322" s="55">
        <f t="shared" si="4"/>
        <v>0</v>
      </c>
    </row>
    <row r="323" spans="1:6" ht="12.75">
      <c r="A323" s="27"/>
      <c r="B323" s="52" t="s">
        <v>2204</v>
      </c>
      <c r="C323" s="53"/>
      <c r="D323" s="54">
        <v>0</v>
      </c>
      <c r="E323" s="55"/>
      <c r="F323" s="55">
        <f t="shared" si="4"/>
        <v>0</v>
      </c>
    </row>
    <row r="324" spans="1:6" ht="12.75">
      <c r="A324" s="27"/>
      <c r="B324" s="52" t="s">
        <v>2232</v>
      </c>
      <c r="C324" s="53"/>
      <c r="D324" s="54">
        <v>0</v>
      </c>
      <c r="E324" s="55"/>
      <c r="F324" s="55">
        <f t="shared" si="4"/>
        <v>0</v>
      </c>
    </row>
    <row r="325" spans="1:6" ht="12.75">
      <c r="A325" s="27"/>
      <c r="B325" s="52" t="s">
        <v>2187</v>
      </c>
      <c r="C325" s="53"/>
      <c r="D325" s="54">
        <v>0</v>
      </c>
      <c r="E325" s="55"/>
      <c r="F325" s="55">
        <f t="shared" si="4"/>
        <v>0</v>
      </c>
    </row>
    <row r="326" spans="1:6" ht="12.75">
      <c r="A326" s="27" t="s">
        <v>2233</v>
      </c>
      <c r="B326" s="52" t="s">
        <v>2234</v>
      </c>
      <c r="C326" s="53"/>
      <c r="D326" s="54">
        <v>0</v>
      </c>
      <c r="E326" s="55"/>
      <c r="F326" s="55">
        <f t="shared" si="4"/>
        <v>0</v>
      </c>
    </row>
    <row r="327" spans="1:6" ht="12.75">
      <c r="A327" s="27"/>
      <c r="B327" s="52" t="s">
        <v>2195</v>
      </c>
      <c r="C327" s="53"/>
      <c r="D327" s="54">
        <v>0</v>
      </c>
      <c r="E327" s="55"/>
      <c r="F327" s="55">
        <f t="shared" si="4"/>
        <v>0</v>
      </c>
    </row>
    <row r="328" spans="1:6" ht="12.75">
      <c r="A328" s="27"/>
      <c r="B328" s="52" t="s">
        <v>2204</v>
      </c>
      <c r="C328" s="53"/>
      <c r="D328" s="54">
        <v>0</v>
      </c>
      <c r="E328" s="55"/>
      <c r="F328" s="55">
        <f t="shared" si="4"/>
        <v>0</v>
      </c>
    </row>
    <row r="329" spans="1:6" ht="12.75">
      <c r="A329" s="27"/>
      <c r="B329" s="52" t="s">
        <v>2087</v>
      </c>
      <c r="C329" s="53"/>
      <c r="D329" s="54">
        <v>0</v>
      </c>
      <c r="E329" s="55"/>
      <c r="F329" s="55">
        <f t="shared" si="4"/>
        <v>0</v>
      </c>
    </row>
    <row r="330" spans="1:6" ht="12.75">
      <c r="A330" s="27"/>
      <c r="B330" s="52" t="s">
        <v>2235</v>
      </c>
      <c r="C330" s="53"/>
      <c r="D330" s="54">
        <v>0</v>
      </c>
      <c r="E330" s="55"/>
      <c r="F330" s="55">
        <f t="shared" si="4"/>
        <v>0</v>
      </c>
    </row>
    <row r="331" spans="1:6" ht="12.75">
      <c r="A331" s="27"/>
      <c r="B331" s="52" t="s">
        <v>2187</v>
      </c>
      <c r="C331" s="53"/>
      <c r="D331" s="54">
        <v>0</v>
      </c>
      <c r="E331" s="55"/>
      <c r="F331" s="55">
        <f t="shared" si="4"/>
        <v>0</v>
      </c>
    </row>
    <row r="332" spans="1:6" ht="12.75">
      <c r="A332" s="27" t="s">
        <v>2236</v>
      </c>
      <c r="B332" s="52" t="s">
        <v>2237</v>
      </c>
      <c r="C332" s="53"/>
      <c r="D332" s="54">
        <v>0</v>
      </c>
      <c r="E332" s="55"/>
      <c r="F332" s="55">
        <f t="shared" si="4"/>
        <v>0</v>
      </c>
    </row>
    <row r="333" spans="1:6" ht="12.75">
      <c r="A333" s="27"/>
      <c r="B333" s="52" t="s">
        <v>2195</v>
      </c>
      <c r="C333" s="53"/>
      <c r="D333" s="54">
        <v>0</v>
      </c>
      <c r="E333" s="55"/>
      <c r="F333" s="55">
        <f t="shared" si="4"/>
        <v>0</v>
      </c>
    </row>
    <row r="334" spans="1:6" ht="12.75">
      <c r="A334" s="27"/>
      <c r="B334" s="52" t="s">
        <v>2204</v>
      </c>
      <c r="C334" s="53"/>
      <c r="D334" s="54">
        <v>0</v>
      </c>
      <c r="E334" s="55"/>
      <c r="F334" s="55">
        <f t="shared" si="4"/>
        <v>0</v>
      </c>
    </row>
    <row r="335" spans="1:6" ht="12.75">
      <c r="A335" s="27"/>
      <c r="B335" s="52" t="s">
        <v>2195</v>
      </c>
      <c r="C335" s="53"/>
      <c r="D335" s="54">
        <v>0</v>
      </c>
      <c r="E335" s="55"/>
      <c r="F335" s="55">
        <f t="shared" si="4"/>
        <v>0</v>
      </c>
    </row>
    <row r="336" spans="1:6" ht="12.75">
      <c r="A336" s="27" t="s">
        <v>2238</v>
      </c>
      <c r="B336" s="52" t="s">
        <v>2239</v>
      </c>
      <c r="C336" s="53"/>
      <c r="D336" s="54">
        <v>0</v>
      </c>
      <c r="E336" s="55"/>
      <c r="F336" s="55">
        <f t="shared" si="4"/>
        <v>0</v>
      </c>
    </row>
    <row r="337" spans="1:6" ht="12.75">
      <c r="A337" s="27"/>
      <c r="B337" s="52" t="s">
        <v>2195</v>
      </c>
      <c r="C337" s="53"/>
      <c r="D337" s="54">
        <v>0</v>
      </c>
      <c r="E337" s="55"/>
      <c r="F337" s="55">
        <f t="shared" si="4"/>
        <v>0</v>
      </c>
    </row>
    <row r="338" spans="1:6" ht="12.75">
      <c r="A338" s="27"/>
      <c r="B338" s="52" t="s">
        <v>2204</v>
      </c>
      <c r="C338" s="53"/>
      <c r="D338" s="54">
        <v>0</v>
      </c>
      <c r="E338" s="55"/>
      <c r="F338" s="55">
        <f t="shared" si="4"/>
        <v>0</v>
      </c>
    </row>
    <row r="339" spans="1:6" ht="12.75">
      <c r="A339" s="27"/>
      <c r="B339" s="52" t="s">
        <v>2240</v>
      </c>
      <c r="C339" s="53"/>
      <c r="D339" s="54">
        <v>0</v>
      </c>
      <c r="E339" s="55"/>
      <c r="F339" s="55">
        <f t="shared" si="4"/>
        <v>0</v>
      </c>
    </row>
    <row r="340" spans="1:6" ht="12.75">
      <c r="A340" s="27" t="s">
        <v>2241</v>
      </c>
      <c r="B340" s="52" t="s">
        <v>2242</v>
      </c>
      <c r="C340" s="53"/>
      <c r="D340" s="54">
        <v>0</v>
      </c>
      <c r="E340" s="55"/>
      <c r="F340" s="55">
        <f t="shared" si="4"/>
        <v>0</v>
      </c>
    </row>
    <row r="341" spans="1:6" ht="12.75">
      <c r="A341" s="27"/>
      <c r="B341" s="52" t="s">
        <v>2195</v>
      </c>
      <c r="C341" s="53"/>
      <c r="D341" s="54">
        <v>0</v>
      </c>
      <c r="E341" s="55"/>
      <c r="F341" s="55">
        <f t="shared" si="4"/>
        <v>0</v>
      </c>
    </row>
    <row r="342" spans="1:6" ht="12.75">
      <c r="A342" s="27"/>
      <c r="B342" s="52" t="s">
        <v>2243</v>
      </c>
      <c r="C342" s="53"/>
      <c r="D342" s="54">
        <v>0</v>
      </c>
      <c r="E342" s="55"/>
      <c r="F342" s="55">
        <f t="shared" si="4"/>
        <v>0</v>
      </c>
    </row>
    <row r="343" spans="1:6" ht="12.75">
      <c r="A343" s="27"/>
      <c r="B343" s="52" t="s">
        <v>2186</v>
      </c>
      <c r="C343" s="53"/>
      <c r="D343" s="54">
        <v>0</v>
      </c>
      <c r="E343" s="55"/>
      <c r="F343" s="55">
        <f t="shared" si="4"/>
        <v>0</v>
      </c>
    </row>
    <row r="344" spans="1:6" ht="12.75">
      <c r="A344" s="27"/>
      <c r="B344" s="52" t="s">
        <v>2087</v>
      </c>
      <c r="C344" s="53"/>
      <c r="D344" s="54">
        <v>0</v>
      </c>
      <c r="E344" s="55"/>
      <c r="F344" s="55">
        <f t="shared" si="4"/>
        <v>0</v>
      </c>
    </row>
    <row r="345" spans="1:6" ht="12.75">
      <c r="A345" s="27"/>
      <c r="B345" s="52" t="s">
        <v>2235</v>
      </c>
      <c r="C345" s="53"/>
      <c r="D345" s="54">
        <v>0</v>
      </c>
      <c r="E345" s="55"/>
      <c r="F345" s="55">
        <f aca="true" t="shared" si="5" ref="F345:F408">D345*E345</f>
        <v>0</v>
      </c>
    </row>
    <row r="346" spans="1:6" ht="12.75">
      <c r="A346" s="27"/>
      <c r="B346" s="52" t="s">
        <v>2187</v>
      </c>
      <c r="C346" s="53"/>
      <c r="D346" s="54">
        <v>0</v>
      </c>
      <c r="E346" s="55"/>
      <c r="F346" s="55">
        <f t="shared" si="5"/>
        <v>0</v>
      </c>
    </row>
    <row r="347" spans="1:6" ht="12.75">
      <c r="A347" s="27" t="s">
        <v>2244</v>
      </c>
      <c r="B347" s="52" t="s">
        <v>2245</v>
      </c>
      <c r="C347" s="53"/>
      <c r="D347" s="54">
        <v>0</v>
      </c>
      <c r="E347" s="55"/>
      <c r="F347" s="55">
        <f t="shared" si="5"/>
        <v>0</v>
      </c>
    </row>
    <row r="348" spans="1:6" ht="12.75">
      <c r="A348" s="27"/>
      <c r="B348" s="52" t="s">
        <v>2246</v>
      </c>
      <c r="C348" s="53"/>
      <c r="D348" s="54">
        <v>0</v>
      </c>
      <c r="E348" s="55"/>
      <c r="F348" s="55">
        <f t="shared" si="5"/>
        <v>0</v>
      </c>
    </row>
    <row r="349" spans="1:6" ht="12.75">
      <c r="A349" s="27"/>
      <c r="B349" s="52" t="s">
        <v>2247</v>
      </c>
      <c r="C349" s="53"/>
      <c r="D349" s="54">
        <v>0</v>
      </c>
      <c r="E349" s="55"/>
      <c r="F349" s="55">
        <f t="shared" si="5"/>
        <v>0</v>
      </c>
    </row>
    <row r="350" spans="1:6" ht="12.75">
      <c r="A350" s="27"/>
      <c r="B350" s="52" t="s">
        <v>2192</v>
      </c>
      <c r="C350" s="53"/>
      <c r="D350" s="54">
        <v>0</v>
      </c>
      <c r="E350" s="55"/>
      <c r="F350" s="55">
        <f t="shared" si="5"/>
        <v>0</v>
      </c>
    </row>
    <row r="351" spans="1:6" ht="12.75">
      <c r="A351" s="27" t="s">
        <v>2248</v>
      </c>
      <c r="B351" s="52" t="s">
        <v>2249</v>
      </c>
      <c r="C351" s="53"/>
      <c r="D351" s="54">
        <v>0</v>
      </c>
      <c r="E351" s="55"/>
      <c r="F351" s="55">
        <f t="shared" si="5"/>
        <v>0</v>
      </c>
    </row>
    <row r="352" spans="1:6" ht="12.75">
      <c r="A352" s="27"/>
      <c r="B352" s="52" t="s">
        <v>2250</v>
      </c>
      <c r="C352" s="53"/>
      <c r="D352" s="54">
        <v>0</v>
      </c>
      <c r="E352" s="55"/>
      <c r="F352" s="55">
        <f t="shared" si="5"/>
        <v>0</v>
      </c>
    </row>
    <row r="353" spans="1:6" ht="12.75">
      <c r="A353" s="27"/>
      <c r="B353" s="52" t="s">
        <v>2247</v>
      </c>
      <c r="C353" s="53"/>
      <c r="D353" s="54">
        <v>0</v>
      </c>
      <c r="E353" s="55"/>
      <c r="F353" s="55">
        <f t="shared" si="5"/>
        <v>0</v>
      </c>
    </row>
    <row r="354" spans="1:6" ht="12.75">
      <c r="A354" s="27"/>
      <c r="B354" s="52" t="s">
        <v>2251</v>
      </c>
      <c r="C354" s="53"/>
      <c r="D354" s="54">
        <v>0</v>
      </c>
      <c r="E354" s="55"/>
      <c r="F354" s="55">
        <f t="shared" si="5"/>
        <v>0</v>
      </c>
    </row>
    <row r="355" spans="1:6" ht="12.75">
      <c r="A355" s="27"/>
      <c r="B355" s="52" t="s">
        <v>2192</v>
      </c>
      <c r="C355" s="53"/>
      <c r="D355" s="54">
        <v>0</v>
      </c>
      <c r="E355" s="55"/>
      <c r="F355" s="55">
        <f t="shared" si="5"/>
        <v>0</v>
      </c>
    </row>
    <row r="356" spans="1:6" ht="12.75">
      <c r="A356" s="27"/>
      <c r="B356" s="52" t="s">
        <v>2209</v>
      </c>
      <c r="C356" s="53"/>
      <c r="D356" s="54">
        <v>0</v>
      </c>
      <c r="E356" s="55"/>
      <c r="F356" s="55">
        <f t="shared" si="5"/>
        <v>0</v>
      </c>
    </row>
    <row r="357" spans="1:6" ht="12.75">
      <c r="A357" s="27" t="s">
        <v>2252</v>
      </c>
      <c r="B357" s="52" t="s">
        <v>2253</v>
      </c>
      <c r="C357" s="53"/>
      <c r="D357" s="54">
        <v>0</v>
      </c>
      <c r="E357" s="55"/>
      <c r="F357" s="55">
        <f t="shared" si="5"/>
        <v>0</v>
      </c>
    </row>
    <row r="358" spans="1:6" ht="12.75">
      <c r="A358" s="27"/>
      <c r="B358" s="52" t="s">
        <v>2250</v>
      </c>
      <c r="C358" s="53"/>
      <c r="D358" s="54">
        <v>0</v>
      </c>
      <c r="E358" s="55"/>
      <c r="F358" s="55">
        <f t="shared" si="5"/>
        <v>0</v>
      </c>
    </row>
    <row r="359" spans="1:6" ht="12.75">
      <c r="A359" s="27"/>
      <c r="B359" s="52" t="s">
        <v>2247</v>
      </c>
      <c r="C359" s="53"/>
      <c r="D359" s="54">
        <v>0</v>
      </c>
      <c r="E359" s="55"/>
      <c r="F359" s="55">
        <f t="shared" si="5"/>
        <v>0</v>
      </c>
    </row>
    <row r="360" spans="1:6" ht="12.75">
      <c r="A360" s="27"/>
      <c r="B360" s="52" t="s">
        <v>2251</v>
      </c>
      <c r="C360" s="53"/>
      <c r="D360" s="54">
        <v>0</v>
      </c>
      <c r="E360" s="55"/>
      <c r="F360" s="55">
        <f t="shared" si="5"/>
        <v>0</v>
      </c>
    </row>
    <row r="361" spans="1:6" ht="12.75">
      <c r="A361" s="27"/>
      <c r="B361" s="52" t="s">
        <v>2192</v>
      </c>
      <c r="C361" s="53"/>
      <c r="D361" s="54">
        <v>0</v>
      </c>
      <c r="E361" s="55"/>
      <c r="F361" s="55">
        <f t="shared" si="5"/>
        <v>0</v>
      </c>
    </row>
    <row r="362" spans="1:6" ht="12.75">
      <c r="A362" s="27" t="s">
        <v>2254</v>
      </c>
      <c r="B362" s="52" t="s">
        <v>2255</v>
      </c>
      <c r="C362" s="53"/>
      <c r="D362" s="54">
        <v>0</v>
      </c>
      <c r="E362" s="55"/>
      <c r="F362" s="55">
        <f t="shared" si="5"/>
        <v>0</v>
      </c>
    </row>
    <row r="363" spans="1:6" ht="12.75">
      <c r="A363" s="27"/>
      <c r="B363" s="52" t="s">
        <v>2246</v>
      </c>
      <c r="C363" s="53"/>
      <c r="D363" s="54">
        <v>0</v>
      </c>
      <c r="E363" s="55"/>
      <c r="F363" s="55">
        <f t="shared" si="5"/>
        <v>0</v>
      </c>
    </row>
    <row r="364" spans="1:6" ht="12.75">
      <c r="A364" s="27"/>
      <c r="B364" s="52" t="s">
        <v>2247</v>
      </c>
      <c r="C364" s="53"/>
      <c r="D364" s="54">
        <v>0</v>
      </c>
      <c r="E364" s="55"/>
      <c r="F364" s="55">
        <f t="shared" si="5"/>
        <v>0</v>
      </c>
    </row>
    <row r="365" spans="1:6" ht="12.75">
      <c r="A365" s="27"/>
      <c r="B365" s="52" t="s">
        <v>2251</v>
      </c>
      <c r="C365" s="53"/>
      <c r="D365" s="54">
        <v>0</v>
      </c>
      <c r="E365" s="55"/>
      <c r="F365" s="55">
        <f t="shared" si="5"/>
        <v>0</v>
      </c>
    </row>
    <row r="366" spans="1:6" ht="12.75">
      <c r="A366" s="27"/>
      <c r="B366" s="52" t="s">
        <v>2192</v>
      </c>
      <c r="C366" s="53"/>
      <c r="D366" s="54">
        <v>0</v>
      </c>
      <c r="E366" s="55"/>
      <c r="F366" s="55">
        <f t="shared" si="5"/>
        <v>0</v>
      </c>
    </row>
    <row r="367" spans="1:6" ht="12.75">
      <c r="A367" s="27" t="s">
        <v>2256</v>
      </c>
      <c r="B367" s="52" t="s">
        <v>2257</v>
      </c>
      <c r="C367" s="53"/>
      <c r="D367" s="54">
        <v>0</v>
      </c>
      <c r="E367" s="55"/>
      <c r="F367" s="55">
        <f t="shared" si="5"/>
        <v>0</v>
      </c>
    </row>
    <row r="368" spans="1:6" ht="12.75">
      <c r="A368" s="27"/>
      <c r="B368" s="52" t="s">
        <v>2258</v>
      </c>
      <c r="C368" s="53"/>
      <c r="D368" s="54">
        <v>0</v>
      </c>
      <c r="E368" s="55"/>
      <c r="F368" s="55">
        <f t="shared" si="5"/>
        <v>0</v>
      </c>
    </row>
    <row r="369" spans="1:6" ht="12.75">
      <c r="A369" s="27"/>
      <c r="B369" s="52" t="s">
        <v>2251</v>
      </c>
      <c r="C369" s="53"/>
      <c r="D369" s="54">
        <v>0</v>
      </c>
      <c r="E369" s="55"/>
      <c r="F369" s="55">
        <f t="shared" si="5"/>
        <v>0</v>
      </c>
    </row>
    <row r="370" spans="1:6" ht="12.75">
      <c r="A370" s="27"/>
      <c r="B370" s="52" t="s">
        <v>2247</v>
      </c>
      <c r="C370" s="53"/>
      <c r="D370" s="54">
        <v>0</v>
      </c>
      <c r="E370" s="55"/>
      <c r="F370" s="55">
        <f t="shared" si="5"/>
        <v>0</v>
      </c>
    </row>
    <row r="371" spans="1:6" ht="12.75">
      <c r="A371" s="27" t="s">
        <v>2259</v>
      </c>
      <c r="B371" s="52" t="s">
        <v>2260</v>
      </c>
      <c r="C371" s="53"/>
      <c r="D371" s="54">
        <v>0</v>
      </c>
      <c r="E371" s="55"/>
      <c r="F371" s="55">
        <f t="shared" si="5"/>
        <v>0</v>
      </c>
    </row>
    <row r="372" spans="1:6" ht="12.75">
      <c r="A372" s="27"/>
      <c r="B372" s="52" t="s">
        <v>2187</v>
      </c>
      <c r="C372" s="53"/>
      <c r="D372" s="54">
        <v>0</v>
      </c>
      <c r="E372" s="55"/>
      <c r="F372" s="55">
        <f t="shared" si="5"/>
        <v>0</v>
      </c>
    </row>
    <row r="373" spans="1:6" ht="12.75">
      <c r="A373" s="27"/>
      <c r="B373" s="52" t="s">
        <v>2186</v>
      </c>
      <c r="C373" s="53"/>
      <c r="D373" s="54">
        <v>0</v>
      </c>
      <c r="E373" s="55"/>
      <c r="F373" s="55">
        <f t="shared" si="5"/>
        <v>0</v>
      </c>
    </row>
    <row r="374" spans="1:6" ht="12.75">
      <c r="A374" s="27"/>
      <c r="B374" s="52" t="s">
        <v>2187</v>
      </c>
      <c r="C374" s="53"/>
      <c r="D374" s="54">
        <v>0</v>
      </c>
      <c r="E374" s="55"/>
      <c r="F374" s="55">
        <f t="shared" si="5"/>
        <v>0</v>
      </c>
    </row>
    <row r="375" spans="1:6" ht="12.75">
      <c r="A375" s="27" t="s">
        <v>2261</v>
      </c>
      <c r="B375" s="52" t="s">
        <v>2262</v>
      </c>
      <c r="C375" s="53"/>
      <c r="D375" s="54">
        <v>0</v>
      </c>
      <c r="E375" s="55"/>
      <c r="F375" s="55">
        <f t="shared" si="5"/>
        <v>0</v>
      </c>
    </row>
    <row r="376" spans="1:6" ht="12.75">
      <c r="A376" s="27"/>
      <c r="B376" s="52" t="s">
        <v>2187</v>
      </c>
      <c r="C376" s="53"/>
      <c r="D376" s="54">
        <v>0</v>
      </c>
      <c r="E376" s="55"/>
      <c r="F376" s="55">
        <f t="shared" si="5"/>
        <v>0</v>
      </c>
    </row>
    <row r="377" spans="1:6" ht="12.75">
      <c r="A377" s="27"/>
      <c r="B377" s="52" t="s">
        <v>2186</v>
      </c>
      <c r="C377" s="53"/>
      <c r="D377" s="54">
        <v>0</v>
      </c>
      <c r="E377" s="55"/>
      <c r="F377" s="55">
        <f t="shared" si="5"/>
        <v>0</v>
      </c>
    </row>
    <row r="378" spans="1:6" ht="12.75">
      <c r="A378" s="27"/>
      <c r="B378" s="52" t="s">
        <v>2263</v>
      </c>
      <c r="C378" s="53"/>
      <c r="D378" s="54">
        <v>0</v>
      </c>
      <c r="E378" s="55"/>
      <c r="F378" s="55">
        <f t="shared" si="5"/>
        <v>0</v>
      </c>
    </row>
    <row r="379" spans="1:6" ht="12.75">
      <c r="A379" s="27" t="s">
        <v>2264</v>
      </c>
      <c r="B379" s="52" t="s">
        <v>2265</v>
      </c>
      <c r="C379" s="53"/>
      <c r="D379" s="54">
        <v>0</v>
      </c>
      <c r="E379" s="55"/>
      <c r="F379" s="55">
        <f t="shared" si="5"/>
        <v>0</v>
      </c>
    </row>
    <row r="380" spans="1:6" ht="12.75">
      <c r="A380" s="27"/>
      <c r="B380" s="52" t="s">
        <v>2266</v>
      </c>
      <c r="C380" s="53"/>
      <c r="D380" s="54">
        <v>0</v>
      </c>
      <c r="E380" s="55"/>
      <c r="F380" s="55">
        <f t="shared" si="5"/>
        <v>0</v>
      </c>
    </row>
    <row r="381" spans="1:6" ht="12.75">
      <c r="A381" s="27"/>
      <c r="B381" s="52" t="s">
        <v>2267</v>
      </c>
      <c r="C381" s="53"/>
      <c r="D381" s="54">
        <v>0</v>
      </c>
      <c r="E381" s="55"/>
      <c r="F381" s="55">
        <f t="shared" si="5"/>
        <v>0</v>
      </c>
    </row>
    <row r="382" spans="1:6" ht="12.75">
      <c r="A382" s="27"/>
      <c r="B382" s="52" t="s">
        <v>2266</v>
      </c>
      <c r="C382" s="53"/>
      <c r="D382" s="54">
        <v>0</v>
      </c>
      <c r="E382" s="55"/>
      <c r="F382" s="55">
        <f t="shared" si="5"/>
        <v>0</v>
      </c>
    </row>
    <row r="383" spans="1:6" ht="12.75">
      <c r="A383" s="27" t="s">
        <v>2268</v>
      </c>
      <c r="B383" s="52" t="s">
        <v>2269</v>
      </c>
      <c r="C383" s="53"/>
      <c r="D383" s="54">
        <v>0</v>
      </c>
      <c r="E383" s="55"/>
      <c r="F383" s="55">
        <f t="shared" si="5"/>
        <v>0</v>
      </c>
    </row>
    <row r="384" spans="1:6" ht="12.75">
      <c r="A384" s="27"/>
      <c r="B384" s="52" t="s">
        <v>2266</v>
      </c>
      <c r="C384" s="53"/>
      <c r="D384" s="54">
        <v>0</v>
      </c>
      <c r="E384" s="55"/>
      <c r="F384" s="55">
        <f t="shared" si="5"/>
        <v>0</v>
      </c>
    </row>
    <row r="385" spans="1:6" ht="12.75">
      <c r="A385" s="27"/>
      <c r="B385" s="52" t="s">
        <v>2270</v>
      </c>
      <c r="C385" s="53"/>
      <c r="D385" s="54">
        <v>0</v>
      </c>
      <c r="E385" s="55"/>
      <c r="F385" s="55">
        <f t="shared" si="5"/>
        <v>0</v>
      </c>
    </row>
    <row r="386" spans="1:6" ht="12.75">
      <c r="A386" s="27"/>
      <c r="B386" s="52" t="s">
        <v>2266</v>
      </c>
      <c r="C386" s="53"/>
      <c r="D386" s="54">
        <v>0</v>
      </c>
      <c r="E386" s="55"/>
      <c r="F386" s="55">
        <f t="shared" si="5"/>
        <v>0</v>
      </c>
    </row>
    <row r="387" spans="1:6" ht="12.75">
      <c r="A387" s="27" t="s">
        <v>2271</v>
      </c>
      <c r="B387" s="52" t="s">
        <v>2272</v>
      </c>
      <c r="C387" s="53"/>
      <c r="D387" s="54">
        <v>0</v>
      </c>
      <c r="E387" s="55"/>
      <c r="F387" s="55">
        <f t="shared" si="5"/>
        <v>0</v>
      </c>
    </row>
    <row r="388" spans="1:6" ht="12.75">
      <c r="A388" s="27"/>
      <c r="B388" s="52" t="s">
        <v>2266</v>
      </c>
      <c r="C388" s="53"/>
      <c r="D388" s="54">
        <v>0</v>
      </c>
      <c r="E388" s="55"/>
      <c r="F388" s="55">
        <f t="shared" si="5"/>
        <v>0</v>
      </c>
    </row>
    <row r="389" spans="1:6" ht="12.75">
      <c r="A389" s="27"/>
      <c r="B389" s="52" t="s">
        <v>2273</v>
      </c>
      <c r="C389" s="53"/>
      <c r="D389" s="54">
        <v>0</v>
      </c>
      <c r="E389" s="55"/>
      <c r="F389" s="55">
        <f t="shared" si="5"/>
        <v>0</v>
      </c>
    </row>
    <row r="390" spans="1:6" ht="12.75">
      <c r="A390" s="27"/>
      <c r="B390" s="52" t="s">
        <v>2266</v>
      </c>
      <c r="C390" s="53"/>
      <c r="D390" s="54">
        <v>0</v>
      </c>
      <c r="E390" s="55"/>
      <c r="F390" s="55">
        <f t="shared" si="5"/>
        <v>0</v>
      </c>
    </row>
    <row r="391" spans="1:6" ht="12.75">
      <c r="A391" s="27" t="s">
        <v>2274</v>
      </c>
      <c r="B391" s="52" t="s">
        <v>2275</v>
      </c>
      <c r="C391" s="53"/>
      <c r="D391" s="54">
        <v>0</v>
      </c>
      <c r="E391" s="55"/>
      <c r="F391" s="55">
        <f t="shared" si="5"/>
        <v>0</v>
      </c>
    </row>
    <row r="392" spans="1:6" ht="12.75">
      <c r="A392" s="27"/>
      <c r="B392" s="52" t="s">
        <v>2266</v>
      </c>
      <c r="C392" s="53"/>
      <c r="D392" s="54">
        <v>0</v>
      </c>
      <c r="E392" s="55"/>
      <c r="F392" s="55">
        <f t="shared" si="5"/>
        <v>0</v>
      </c>
    </row>
    <row r="393" spans="1:6" ht="12.75">
      <c r="A393" s="27"/>
      <c r="B393" s="52" t="s">
        <v>2235</v>
      </c>
      <c r="C393" s="53"/>
      <c r="D393" s="54">
        <v>0</v>
      </c>
      <c r="E393" s="55"/>
      <c r="F393" s="55">
        <f t="shared" si="5"/>
        <v>0</v>
      </c>
    </row>
    <row r="394" spans="1:6" ht="12.75">
      <c r="A394" s="27"/>
      <c r="B394" s="52" t="s">
        <v>2266</v>
      </c>
      <c r="C394" s="53"/>
      <c r="D394" s="54">
        <v>0</v>
      </c>
      <c r="E394" s="55"/>
      <c r="F394" s="55">
        <f t="shared" si="5"/>
        <v>0</v>
      </c>
    </row>
    <row r="395" spans="1:6" ht="12.75">
      <c r="A395" s="27" t="s">
        <v>2276</v>
      </c>
      <c r="B395" s="52" t="s">
        <v>2277</v>
      </c>
      <c r="C395" s="53"/>
      <c r="D395" s="54">
        <v>0</v>
      </c>
      <c r="E395" s="55"/>
      <c r="F395" s="55">
        <f t="shared" si="5"/>
        <v>0</v>
      </c>
    </row>
    <row r="396" spans="1:6" ht="12.75">
      <c r="A396" s="27"/>
      <c r="B396" s="52" t="s">
        <v>2266</v>
      </c>
      <c r="C396" s="53"/>
      <c r="D396" s="54">
        <v>0</v>
      </c>
      <c r="E396" s="55"/>
      <c r="F396" s="55">
        <f t="shared" si="5"/>
        <v>0</v>
      </c>
    </row>
    <row r="397" spans="1:6" ht="12.75">
      <c r="A397" s="27"/>
      <c r="B397" s="52" t="s">
        <v>2204</v>
      </c>
      <c r="C397" s="53"/>
      <c r="D397" s="54">
        <v>0</v>
      </c>
      <c r="E397" s="55"/>
      <c r="F397" s="55">
        <f t="shared" si="5"/>
        <v>0</v>
      </c>
    </row>
    <row r="398" spans="1:6" ht="12.75">
      <c r="A398" s="27"/>
      <c r="B398" s="52" t="s">
        <v>2187</v>
      </c>
      <c r="C398" s="53"/>
      <c r="D398" s="54">
        <v>0</v>
      </c>
      <c r="E398" s="55"/>
      <c r="F398" s="55">
        <f t="shared" si="5"/>
        <v>0</v>
      </c>
    </row>
    <row r="399" spans="1:6" ht="12.75">
      <c r="A399" s="27" t="s">
        <v>2278</v>
      </c>
      <c r="B399" s="52" t="s">
        <v>2279</v>
      </c>
      <c r="C399" s="53"/>
      <c r="D399" s="54">
        <v>0</v>
      </c>
      <c r="E399" s="55"/>
      <c r="F399" s="55">
        <f t="shared" si="5"/>
        <v>0</v>
      </c>
    </row>
    <row r="400" spans="1:6" ht="12.75">
      <c r="A400" s="27"/>
      <c r="B400" s="52" t="s">
        <v>2266</v>
      </c>
      <c r="C400" s="53"/>
      <c r="D400" s="54">
        <v>0</v>
      </c>
      <c r="E400" s="55"/>
      <c r="F400" s="55">
        <f t="shared" si="5"/>
        <v>0</v>
      </c>
    </row>
    <row r="401" spans="1:6" ht="12.75">
      <c r="A401" s="27"/>
      <c r="B401" s="52" t="s">
        <v>2204</v>
      </c>
      <c r="C401" s="53"/>
      <c r="D401" s="54">
        <v>0</v>
      </c>
      <c r="E401" s="55"/>
      <c r="F401" s="55">
        <f t="shared" si="5"/>
        <v>0</v>
      </c>
    </row>
    <row r="402" spans="1:6" ht="12.75">
      <c r="A402" s="27"/>
      <c r="B402" s="52" t="s">
        <v>2280</v>
      </c>
      <c r="C402" s="53"/>
      <c r="D402" s="54">
        <v>0</v>
      </c>
      <c r="E402" s="55"/>
      <c r="F402" s="55">
        <f t="shared" si="5"/>
        <v>0</v>
      </c>
    </row>
    <row r="403" spans="1:6" ht="12.75">
      <c r="A403" s="27" t="s">
        <v>2281</v>
      </c>
      <c r="B403" s="52" t="s">
        <v>2282</v>
      </c>
      <c r="C403" s="53"/>
      <c r="D403" s="54">
        <v>0</v>
      </c>
      <c r="E403" s="55"/>
      <c r="F403" s="55">
        <f t="shared" si="5"/>
        <v>0</v>
      </c>
    </row>
    <row r="404" spans="1:6" ht="12.75">
      <c r="A404" s="27"/>
      <c r="B404" s="52" t="s">
        <v>2187</v>
      </c>
      <c r="C404" s="53"/>
      <c r="D404" s="54">
        <v>0</v>
      </c>
      <c r="E404" s="55"/>
      <c r="F404" s="55">
        <f t="shared" si="5"/>
        <v>0</v>
      </c>
    </row>
    <row r="405" spans="1:6" ht="12.75">
      <c r="A405" s="27"/>
      <c r="B405" s="52" t="s">
        <v>2247</v>
      </c>
      <c r="C405" s="53"/>
      <c r="D405" s="54">
        <v>0</v>
      </c>
      <c r="E405" s="55"/>
      <c r="F405" s="55">
        <f t="shared" si="5"/>
        <v>0</v>
      </c>
    </row>
    <row r="406" spans="1:6" ht="12.75">
      <c r="A406" s="27"/>
      <c r="B406" s="52" t="s">
        <v>2251</v>
      </c>
      <c r="C406" s="53"/>
      <c r="D406" s="54">
        <v>0</v>
      </c>
      <c r="E406" s="55"/>
      <c r="F406" s="55">
        <f t="shared" si="5"/>
        <v>0</v>
      </c>
    </row>
    <row r="407" spans="1:6" ht="12.75">
      <c r="A407" s="27"/>
      <c r="B407" s="52" t="s">
        <v>2187</v>
      </c>
      <c r="C407" s="53"/>
      <c r="D407" s="54">
        <v>0</v>
      </c>
      <c r="E407" s="55"/>
      <c r="F407" s="55">
        <f t="shared" si="5"/>
        <v>0</v>
      </c>
    </row>
    <row r="408" spans="1:6" ht="12.75">
      <c r="A408" s="27" t="s">
        <v>2283</v>
      </c>
      <c r="B408" s="52" t="s">
        <v>2284</v>
      </c>
      <c r="C408" s="53"/>
      <c r="D408" s="54">
        <v>0</v>
      </c>
      <c r="E408" s="55"/>
      <c r="F408" s="55">
        <f t="shared" si="5"/>
        <v>0</v>
      </c>
    </row>
    <row r="409" spans="1:6" ht="12.75">
      <c r="A409" s="27"/>
      <c r="B409" s="52" t="s">
        <v>2209</v>
      </c>
      <c r="C409" s="53"/>
      <c r="D409" s="54">
        <v>0</v>
      </c>
      <c r="E409" s="55"/>
      <c r="F409" s="55">
        <f aca="true" t="shared" si="6" ref="F409:F472">D409*E409</f>
        <v>0</v>
      </c>
    </row>
    <row r="410" spans="1:6" ht="12.75">
      <c r="A410" s="27"/>
      <c r="B410" s="52" t="s">
        <v>2285</v>
      </c>
      <c r="C410" s="53"/>
      <c r="D410" s="54">
        <v>0</v>
      </c>
      <c r="E410" s="55"/>
      <c r="F410" s="55">
        <f t="shared" si="6"/>
        <v>0</v>
      </c>
    </row>
    <row r="411" spans="1:6" ht="12.75">
      <c r="A411" s="27"/>
      <c r="B411" s="52" t="s">
        <v>2286</v>
      </c>
      <c r="C411" s="53"/>
      <c r="D411" s="54">
        <v>0</v>
      </c>
      <c r="E411" s="55"/>
      <c r="F411" s="55">
        <f t="shared" si="6"/>
        <v>0</v>
      </c>
    </row>
    <row r="412" spans="1:6" ht="12.75">
      <c r="A412" s="27" t="s">
        <v>2287</v>
      </c>
      <c r="B412" s="52" t="s">
        <v>2288</v>
      </c>
      <c r="C412" s="53"/>
      <c r="D412" s="54">
        <v>0</v>
      </c>
      <c r="E412" s="55"/>
      <c r="F412" s="55">
        <f t="shared" si="6"/>
        <v>0</v>
      </c>
    </row>
    <row r="413" spans="1:6" ht="12.75">
      <c r="A413" s="27"/>
      <c r="B413" s="52" t="s">
        <v>2286</v>
      </c>
      <c r="C413" s="53"/>
      <c r="D413" s="54">
        <v>0</v>
      </c>
      <c r="E413" s="55"/>
      <c r="F413" s="55">
        <f t="shared" si="6"/>
        <v>0</v>
      </c>
    </row>
    <row r="414" spans="1:6" ht="12.75">
      <c r="A414" s="27"/>
      <c r="B414" s="52" t="s">
        <v>2251</v>
      </c>
      <c r="C414" s="53"/>
      <c r="D414" s="54">
        <v>0</v>
      </c>
      <c r="E414" s="55"/>
      <c r="F414" s="55">
        <f t="shared" si="6"/>
        <v>0</v>
      </c>
    </row>
    <row r="415" spans="1:6" ht="12.75">
      <c r="A415" s="27"/>
      <c r="B415" s="52" t="s">
        <v>2247</v>
      </c>
      <c r="C415" s="53"/>
      <c r="D415" s="54">
        <v>0</v>
      </c>
      <c r="E415" s="55"/>
      <c r="F415" s="55">
        <f t="shared" si="6"/>
        <v>0</v>
      </c>
    </row>
    <row r="416" spans="1:6" ht="12.75">
      <c r="A416" s="27"/>
      <c r="B416" s="52" t="s">
        <v>2187</v>
      </c>
      <c r="C416" s="53"/>
      <c r="D416" s="54">
        <v>0</v>
      </c>
      <c r="E416" s="55"/>
      <c r="F416" s="55">
        <f t="shared" si="6"/>
        <v>0</v>
      </c>
    </row>
    <row r="417" spans="1:6" ht="12.75">
      <c r="A417" s="27" t="s">
        <v>2289</v>
      </c>
      <c r="B417" s="52" t="s">
        <v>2290</v>
      </c>
      <c r="C417" s="53"/>
      <c r="D417" s="54">
        <v>0</v>
      </c>
      <c r="E417" s="55"/>
      <c r="F417" s="55">
        <f t="shared" si="6"/>
        <v>0</v>
      </c>
    </row>
    <row r="418" spans="1:6" ht="12.75">
      <c r="A418" s="27"/>
      <c r="B418" s="52" t="s">
        <v>2187</v>
      </c>
      <c r="C418" s="53"/>
      <c r="D418" s="54">
        <v>0</v>
      </c>
      <c r="E418" s="55"/>
      <c r="F418" s="55">
        <f t="shared" si="6"/>
        <v>0</v>
      </c>
    </row>
    <row r="419" spans="1:6" ht="12.75">
      <c r="A419" s="27"/>
      <c r="B419" s="52" t="s">
        <v>2247</v>
      </c>
      <c r="C419" s="53"/>
      <c r="D419" s="54">
        <v>0</v>
      </c>
      <c r="E419" s="55"/>
      <c r="F419" s="55">
        <f t="shared" si="6"/>
        <v>0</v>
      </c>
    </row>
    <row r="420" spans="1:6" ht="12.75">
      <c r="A420" s="27"/>
      <c r="B420" s="52" t="s">
        <v>2187</v>
      </c>
      <c r="C420" s="53"/>
      <c r="D420" s="54">
        <v>0</v>
      </c>
      <c r="E420" s="55"/>
      <c r="F420" s="55">
        <f t="shared" si="6"/>
        <v>0</v>
      </c>
    </row>
    <row r="421" spans="1:6" ht="12.75">
      <c r="A421" s="27" t="s">
        <v>2291</v>
      </c>
      <c r="B421" s="52" t="s">
        <v>2292</v>
      </c>
      <c r="C421" s="53" t="s">
        <v>981</v>
      </c>
      <c r="D421" s="54">
        <v>116.63</v>
      </c>
      <c r="E421" s="55">
        <v>30</v>
      </c>
      <c r="F421" s="55">
        <f t="shared" si="6"/>
        <v>3498.8999999999996</v>
      </c>
    </row>
    <row r="422" spans="1:6" ht="25.5">
      <c r="A422" s="27"/>
      <c r="B422" s="52" t="s">
        <v>2293</v>
      </c>
      <c r="C422" s="53"/>
      <c r="D422" s="54">
        <v>0</v>
      </c>
      <c r="E422" s="55"/>
      <c r="F422" s="55">
        <f t="shared" si="6"/>
        <v>0</v>
      </c>
    </row>
    <row r="423" spans="1:6" ht="12.75">
      <c r="A423" s="27"/>
      <c r="B423" s="52" t="s">
        <v>2294</v>
      </c>
      <c r="C423" s="53"/>
      <c r="D423" s="54">
        <v>0</v>
      </c>
      <c r="E423" s="55"/>
      <c r="F423" s="55">
        <f t="shared" si="6"/>
        <v>0</v>
      </c>
    </row>
    <row r="424" spans="1:6" ht="12.75">
      <c r="A424" s="27" t="s">
        <v>2295</v>
      </c>
      <c r="B424" s="52" t="s">
        <v>2296</v>
      </c>
      <c r="C424" s="53" t="s">
        <v>981</v>
      </c>
      <c r="D424" s="54">
        <v>128.57000000000002</v>
      </c>
      <c r="E424" s="55">
        <v>30</v>
      </c>
      <c r="F424" s="55">
        <f t="shared" si="6"/>
        <v>3857.100000000001</v>
      </c>
    </row>
    <row r="425" spans="1:6" ht="12.75">
      <c r="A425" s="27"/>
      <c r="B425" s="52" t="s">
        <v>2286</v>
      </c>
      <c r="C425" s="53"/>
      <c r="D425" s="54">
        <v>0</v>
      </c>
      <c r="E425" s="55"/>
      <c r="F425" s="55">
        <f t="shared" si="6"/>
        <v>0</v>
      </c>
    </row>
    <row r="426" spans="1:6" ht="25.5">
      <c r="A426" s="27"/>
      <c r="B426" s="52" t="s">
        <v>2297</v>
      </c>
      <c r="C426" s="53"/>
      <c r="D426" s="54">
        <v>0</v>
      </c>
      <c r="E426" s="55"/>
      <c r="F426" s="55">
        <f t="shared" si="6"/>
        <v>0</v>
      </c>
    </row>
    <row r="427" spans="1:6" ht="12.75">
      <c r="A427" s="27"/>
      <c r="B427" s="52" t="s">
        <v>2294</v>
      </c>
      <c r="C427" s="53"/>
      <c r="D427" s="54">
        <v>0</v>
      </c>
      <c r="E427" s="55"/>
      <c r="F427" s="55">
        <f t="shared" si="6"/>
        <v>0</v>
      </c>
    </row>
    <row r="428" spans="1:6" ht="12.75">
      <c r="A428" s="27"/>
      <c r="B428" s="52" t="s">
        <v>2298</v>
      </c>
      <c r="C428" s="53"/>
      <c r="D428" s="54">
        <v>0</v>
      </c>
      <c r="E428" s="55"/>
      <c r="F428" s="55">
        <f t="shared" si="6"/>
        <v>0</v>
      </c>
    </row>
    <row r="429" spans="1:6" ht="12.75">
      <c r="A429" s="27" t="s">
        <v>2299</v>
      </c>
      <c r="B429" s="52" t="s">
        <v>2300</v>
      </c>
      <c r="C429" s="53" t="s">
        <v>981</v>
      </c>
      <c r="D429" s="54">
        <v>111.63499999999998</v>
      </c>
      <c r="E429" s="55">
        <v>100</v>
      </c>
      <c r="F429" s="55">
        <f t="shared" si="6"/>
        <v>11163.499999999998</v>
      </c>
    </row>
    <row r="430" spans="1:6" ht="63.75">
      <c r="A430" s="27"/>
      <c r="B430" s="52" t="s">
        <v>2301</v>
      </c>
      <c r="C430" s="53"/>
      <c r="D430" s="54">
        <v>0</v>
      </c>
      <c r="E430" s="55"/>
      <c r="F430" s="55">
        <f t="shared" si="6"/>
        <v>0</v>
      </c>
    </row>
    <row r="431" spans="1:6" ht="12.75">
      <c r="A431" s="27" t="s">
        <v>2302</v>
      </c>
      <c r="B431" s="52" t="s">
        <v>2303</v>
      </c>
      <c r="C431" s="53" t="s">
        <v>981</v>
      </c>
      <c r="D431" s="54">
        <v>62.303999999999995</v>
      </c>
      <c r="E431" s="55">
        <v>100</v>
      </c>
      <c r="F431" s="55">
        <f t="shared" si="6"/>
        <v>6230.4</v>
      </c>
    </row>
    <row r="432" spans="1:6" ht="63.75">
      <c r="A432" s="27"/>
      <c r="B432" s="52" t="s">
        <v>2304</v>
      </c>
      <c r="C432" s="53"/>
      <c r="D432" s="54">
        <v>0</v>
      </c>
      <c r="E432" s="55"/>
      <c r="F432" s="55">
        <f t="shared" si="6"/>
        <v>0</v>
      </c>
    </row>
    <row r="433" spans="1:6" ht="12.75">
      <c r="A433" s="25">
        <v>7</v>
      </c>
      <c r="B433" s="26" t="s">
        <v>2305</v>
      </c>
      <c r="C433" s="22"/>
      <c r="D433" s="23">
        <v>0</v>
      </c>
      <c r="E433" s="24"/>
      <c r="F433" s="24">
        <f t="shared" si="6"/>
        <v>0</v>
      </c>
    </row>
    <row r="434" spans="1:6" ht="81" customHeight="1">
      <c r="A434" s="27" t="s">
        <v>1858</v>
      </c>
      <c r="B434" s="44" t="s">
        <v>2306</v>
      </c>
      <c r="C434" s="45" t="s">
        <v>981</v>
      </c>
      <c r="D434" s="46">
        <v>422.5</v>
      </c>
      <c r="E434" s="47">
        <v>40</v>
      </c>
      <c r="F434" s="47">
        <f t="shared" si="6"/>
        <v>16900</v>
      </c>
    </row>
    <row r="435" spans="1:6" ht="12.75">
      <c r="A435" s="25">
        <v>8</v>
      </c>
      <c r="B435" s="26" t="s">
        <v>2307</v>
      </c>
      <c r="C435" s="22"/>
      <c r="D435" s="23">
        <v>0</v>
      </c>
      <c r="E435" s="24"/>
      <c r="F435" s="24">
        <f t="shared" si="6"/>
        <v>0</v>
      </c>
    </row>
    <row r="436" spans="1:6" ht="63.75">
      <c r="A436" s="27" t="s">
        <v>1862</v>
      </c>
      <c r="B436" s="21" t="s">
        <v>2308</v>
      </c>
      <c r="C436" s="22" t="s">
        <v>981</v>
      </c>
      <c r="D436" s="23">
        <v>793.0639999999999</v>
      </c>
      <c r="E436" s="24">
        <v>10</v>
      </c>
      <c r="F436" s="24">
        <f t="shared" si="6"/>
        <v>7930.6399999999985</v>
      </c>
    </row>
    <row r="437" spans="1:6" ht="63.75">
      <c r="A437" s="27" t="s">
        <v>1863</v>
      </c>
      <c r="B437" s="21" t="s">
        <v>2309</v>
      </c>
      <c r="C437" s="22" t="s">
        <v>981</v>
      </c>
      <c r="D437" s="23">
        <v>812.4399999999999</v>
      </c>
      <c r="E437" s="24">
        <v>15</v>
      </c>
      <c r="F437" s="24">
        <f t="shared" si="6"/>
        <v>12186.599999999999</v>
      </c>
    </row>
    <row r="438" spans="1:6" ht="63.75">
      <c r="A438" s="27" t="s">
        <v>1734</v>
      </c>
      <c r="B438" s="21" t="s">
        <v>2310</v>
      </c>
      <c r="C438" s="22" t="s">
        <v>981</v>
      </c>
      <c r="D438" s="23">
        <v>374.575</v>
      </c>
      <c r="E438" s="24">
        <v>10</v>
      </c>
      <c r="F438" s="24">
        <f t="shared" si="6"/>
        <v>3745.75</v>
      </c>
    </row>
    <row r="439" spans="1:6" ht="76.5">
      <c r="A439" s="27" t="s">
        <v>1735</v>
      </c>
      <c r="B439" s="21" t="s">
        <v>2311</v>
      </c>
      <c r="C439" s="22" t="s">
        <v>981</v>
      </c>
      <c r="D439" s="23">
        <v>718.7899999999998</v>
      </c>
      <c r="E439" s="24">
        <v>7.5</v>
      </c>
      <c r="F439" s="24">
        <f t="shared" si="6"/>
        <v>5390.924999999999</v>
      </c>
    </row>
    <row r="440" spans="1:6" ht="63.75">
      <c r="A440" s="27" t="s">
        <v>1736</v>
      </c>
      <c r="B440" s="21" t="s">
        <v>2312</v>
      </c>
      <c r="C440" s="22" t="s">
        <v>981</v>
      </c>
      <c r="D440" s="23">
        <v>353.5218999999999</v>
      </c>
      <c r="E440" s="24">
        <v>7.5</v>
      </c>
      <c r="F440" s="24">
        <f t="shared" si="6"/>
        <v>2651.4142499999994</v>
      </c>
    </row>
    <row r="441" spans="1:6" ht="76.5">
      <c r="A441" s="27" t="s">
        <v>2313</v>
      </c>
      <c r="B441" s="21" t="s">
        <v>2314</v>
      </c>
      <c r="C441" s="22" t="s">
        <v>981</v>
      </c>
      <c r="D441" s="23">
        <v>884.8499999999999</v>
      </c>
      <c r="E441" s="24">
        <v>12.5</v>
      </c>
      <c r="F441" s="24">
        <f t="shared" si="6"/>
        <v>11060.624999999998</v>
      </c>
    </row>
    <row r="442" spans="1:6" ht="76.5">
      <c r="A442" s="27" t="s">
        <v>2315</v>
      </c>
      <c r="B442" s="21" t="s">
        <v>2316</v>
      </c>
      <c r="C442" s="22" t="s">
        <v>981</v>
      </c>
      <c r="D442" s="23">
        <v>245.20000000000007</v>
      </c>
      <c r="E442" s="24">
        <v>15</v>
      </c>
      <c r="F442" s="24">
        <f t="shared" si="6"/>
        <v>3678.000000000001</v>
      </c>
    </row>
    <row r="443" spans="1:6" ht="76.5">
      <c r="A443" s="27" t="s">
        <v>2317</v>
      </c>
      <c r="B443" s="21" t="s">
        <v>2318</v>
      </c>
      <c r="C443" s="22" t="s">
        <v>981</v>
      </c>
      <c r="D443" s="23">
        <v>666.5799999999999</v>
      </c>
      <c r="E443" s="24">
        <v>10</v>
      </c>
      <c r="F443" s="24">
        <f t="shared" si="6"/>
        <v>6665.799999999999</v>
      </c>
    </row>
    <row r="444" spans="1:6" ht="63.75">
      <c r="A444" s="27" t="s">
        <v>2319</v>
      </c>
      <c r="B444" s="21" t="s">
        <v>2320</v>
      </c>
      <c r="C444" s="22" t="s">
        <v>981</v>
      </c>
      <c r="D444" s="23">
        <v>199.66000000000003</v>
      </c>
      <c r="E444" s="24">
        <v>10</v>
      </c>
      <c r="F444" s="24">
        <f t="shared" si="6"/>
        <v>1996.6000000000004</v>
      </c>
    </row>
    <row r="445" spans="1:6" ht="63.75">
      <c r="A445" s="27" t="s">
        <v>2321</v>
      </c>
      <c r="B445" s="21" t="s">
        <v>2322</v>
      </c>
      <c r="C445" s="22" t="s">
        <v>981</v>
      </c>
      <c r="D445" s="23">
        <v>353.5218999999999</v>
      </c>
      <c r="E445" s="24">
        <v>15</v>
      </c>
      <c r="F445" s="24">
        <f t="shared" si="6"/>
        <v>5302.828499999999</v>
      </c>
    </row>
    <row r="446" spans="1:6" ht="76.5">
      <c r="A446" s="27" t="s">
        <v>2323</v>
      </c>
      <c r="B446" s="21" t="s">
        <v>2324</v>
      </c>
      <c r="C446" s="22" t="s">
        <v>981</v>
      </c>
      <c r="D446" s="23">
        <v>983.5699999999998</v>
      </c>
      <c r="E446" s="24">
        <v>5</v>
      </c>
      <c r="F446" s="24">
        <f t="shared" si="6"/>
        <v>4917.849999999999</v>
      </c>
    </row>
    <row r="447" spans="1:6" ht="76.5">
      <c r="A447" s="27" t="s">
        <v>2325</v>
      </c>
      <c r="B447" s="21" t="s">
        <v>2326</v>
      </c>
      <c r="C447" s="22" t="s">
        <v>2327</v>
      </c>
      <c r="D447" s="23">
        <v>693.6599999999999</v>
      </c>
      <c r="E447" s="24">
        <v>5</v>
      </c>
      <c r="F447" s="24">
        <f t="shared" si="6"/>
        <v>3468.2999999999993</v>
      </c>
    </row>
    <row r="448" spans="1:6" ht="76.5">
      <c r="A448" s="27" t="s">
        <v>2328</v>
      </c>
      <c r="B448" s="21" t="s">
        <v>2329</v>
      </c>
      <c r="C448" s="22" t="s">
        <v>2327</v>
      </c>
      <c r="D448" s="23">
        <v>693.6599999999999</v>
      </c>
      <c r="E448" s="24">
        <v>2.5</v>
      </c>
      <c r="F448" s="24">
        <f t="shared" si="6"/>
        <v>1734.1499999999996</v>
      </c>
    </row>
    <row r="449" spans="1:6" ht="12.75">
      <c r="A449" s="25">
        <v>9</v>
      </c>
      <c r="B449" s="52" t="s">
        <v>2330</v>
      </c>
      <c r="C449" s="53"/>
      <c r="D449" s="54">
        <v>0</v>
      </c>
      <c r="E449" s="55"/>
      <c r="F449" s="55">
        <f t="shared" si="6"/>
        <v>0</v>
      </c>
    </row>
    <row r="450" spans="1:6" ht="63.75">
      <c r="A450" s="27" t="s">
        <v>1614</v>
      </c>
      <c r="B450" s="52" t="s">
        <v>2331</v>
      </c>
      <c r="C450" s="53" t="s">
        <v>981</v>
      </c>
      <c r="D450" s="54">
        <v>353.5218999999999</v>
      </c>
      <c r="E450" s="55">
        <v>20</v>
      </c>
      <c r="F450" s="55">
        <f t="shared" si="6"/>
        <v>7070.437999999998</v>
      </c>
    </row>
    <row r="451" spans="1:6" ht="63.75">
      <c r="A451" s="27" t="s">
        <v>1615</v>
      </c>
      <c r="B451" s="52" t="s">
        <v>2332</v>
      </c>
      <c r="C451" s="53" t="s">
        <v>981</v>
      </c>
      <c r="D451" s="54">
        <v>202.74480000000003</v>
      </c>
      <c r="E451" s="55">
        <v>25</v>
      </c>
      <c r="F451" s="55">
        <f t="shared" si="6"/>
        <v>5068.620000000001</v>
      </c>
    </row>
    <row r="452" spans="1:6" ht="63.75">
      <c r="A452" s="27" t="s">
        <v>1616</v>
      </c>
      <c r="B452" s="52" t="s">
        <v>2333</v>
      </c>
      <c r="C452" s="53" t="s">
        <v>981</v>
      </c>
      <c r="D452" s="54">
        <v>497.1249999999999</v>
      </c>
      <c r="E452" s="55">
        <v>17.5</v>
      </c>
      <c r="F452" s="55">
        <f t="shared" si="6"/>
        <v>8699.687499999998</v>
      </c>
    </row>
    <row r="453" spans="1:6" ht="63.75">
      <c r="A453" s="27" t="s">
        <v>1617</v>
      </c>
      <c r="B453" s="52" t="s">
        <v>2334</v>
      </c>
      <c r="C453" s="53" t="s">
        <v>981</v>
      </c>
      <c r="D453" s="54">
        <v>19.6175</v>
      </c>
      <c r="E453" s="55">
        <v>15</v>
      </c>
      <c r="F453" s="55">
        <f t="shared" si="6"/>
        <v>294.2625</v>
      </c>
    </row>
    <row r="454" spans="1:6" ht="63.75">
      <c r="A454" s="27" t="s">
        <v>1618</v>
      </c>
      <c r="B454" s="52" t="s">
        <v>2335</v>
      </c>
      <c r="C454" s="53" t="s">
        <v>981</v>
      </c>
      <c r="D454" s="54">
        <v>110.00640000000001</v>
      </c>
      <c r="E454" s="55">
        <v>10</v>
      </c>
      <c r="F454" s="55">
        <f t="shared" si="6"/>
        <v>1100.064</v>
      </c>
    </row>
    <row r="455" spans="1:6" ht="63.75">
      <c r="A455" s="27" t="s">
        <v>1619</v>
      </c>
      <c r="B455" s="52" t="s">
        <v>2336</v>
      </c>
      <c r="C455" s="53" t="s">
        <v>981</v>
      </c>
      <c r="D455" s="54">
        <v>13.288000000000014</v>
      </c>
      <c r="E455" s="55">
        <v>15</v>
      </c>
      <c r="F455" s="55">
        <f t="shared" si="6"/>
        <v>199.32000000000022</v>
      </c>
    </row>
    <row r="456" spans="1:6" ht="51">
      <c r="A456" s="27" t="s">
        <v>1620</v>
      </c>
      <c r="B456" s="52" t="s">
        <v>2337</v>
      </c>
      <c r="C456" s="53" t="s">
        <v>981</v>
      </c>
      <c r="D456" s="54">
        <v>67.395</v>
      </c>
      <c r="E456" s="55">
        <v>15</v>
      </c>
      <c r="F456" s="55">
        <f t="shared" si="6"/>
        <v>1010.925</v>
      </c>
    </row>
    <row r="457" spans="1:6" ht="63.75">
      <c r="A457" s="27" t="s">
        <v>1621</v>
      </c>
      <c r="B457" s="52" t="s">
        <v>2338</v>
      </c>
      <c r="C457" s="53" t="s">
        <v>981</v>
      </c>
      <c r="D457" s="54">
        <v>66.384</v>
      </c>
      <c r="E457" s="55">
        <v>15</v>
      </c>
      <c r="F457" s="55">
        <f t="shared" si="6"/>
        <v>995.76</v>
      </c>
    </row>
    <row r="458" spans="1:6" ht="63.75">
      <c r="A458" s="27" t="s">
        <v>1622</v>
      </c>
      <c r="B458" s="52" t="s">
        <v>2339</v>
      </c>
      <c r="C458" s="53" t="s">
        <v>981</v>
      </c>
      <c r="D458" s="54">
        <v>20.0625</v>
      </c>
      <c r="E458" s="55">
        <v>20</v>
      </c>
      <c r="F458" s="55">
        <f t="shared" si="6"/>
        <v>401.25</v>
      </c>
    </row>
    <row r="459" spans="1:6" ht="63.75">
      <c r="A459" s="27" t="s">
        <v>1738</v>
      </c>
      <c r="B459" s="52" t="s">
        <v>2340</v>
      </c>
      <c r="C459" s="53" t="s">
        <v>981</v>
      </c>
      <c r="D459" s="54">
        <v>149.3374</v>
      </c>
      <c r="E459" s="55">
        <v>10</v>
      </c>
      <c r="F459" s="55">
        <f t="shared" si="6"/>
        <v>1493.374</v>
      </c>
    </row>
    <row r="460" spans="1:6" ht="76.5">
      <c r="A460" s="27" t="s">
        <v>1739</v>
      </c>
      <c r="B460" s="52" t="s">
        <v>1468</v>
      </c>
      <c r="C460" s="53" t="s">
        <v>981</v>
      </c>
      <c r="D460" s="54">
        <v>47.9328</v>
      </c>
      <c r="E460" s="55">
        <v>35</v>
      </c>
      <c r="F460" s="55">
        <f t="shared" si="6"/>
        <v>1677.648</v>
      </c>
    </row>
    <row r="461" spans="1:6" ht="12.75">
      <c r="A461" s="25">
        <v>10</v>
      </c>
      <c r="B461" s="26" t="s">
        <v>1469</v>
      </c>
      <c r="C461" s="22"/>
      <c r="D461" s="23">
        <v>0</v>
      </c>
      <c r="E461" s="24"/>
      <c r="F461" s="24">
        <f t="shared" si="6"/>
        <v>0</v>
      </c>
    </row>
    <row r="462" spans="1:6" ht="63.75">
      <c r="A462" s="27" t="s">
        <v>1623</v>
      </c>
      <c r="B462" s="21" t="s">
        <v>1470</v>
      </c>
      <c r="C462" s="22"/>
      <c r="D462" s="23">
        <v>0</v>
      </c>
      <c r="E462" s="24"/>
      <c r="F462" s="24">
        <f t="shared" si="6"/>
        <v>0</v>
      </c>
    </row>
    <row r="463" spans="1:6" ht="12.75">
      <c r="A463" s="27" t="s">
        <v>1624</v>
      </c>
      <c r="B463" s="21" t="s">
        <v>1471</v>
      </c>
      <c r="C463" s="22" t="s">
        <v>972</v>
      </c>
      <c r="D463" s="23">
        <v>2</v>
      </c>
      <c r="E463" s="24">
        <v>54.6</v>
      </c>
      <c r="F463" s="24">
        <f t="shared" si="6"/>
        <v>109.2</v>
      </c>
    </row>
    <row r="464" spans="1:6" ht="12.75">
      <c r="A464" s="27"/>
      <c r="B464" s="21" t="s">
        <v>1472</v>
      </c>
      <c r="C464" s="22"/>
      <c r="D464" s="23">
        <v>0</v>
      </c>
      <c r="E464" s="24"/>
      <c r="F464" s="24">
        <f t="shared" si="6"/>
        <v>0</v>
      </c>
    </row>
    <row r="465" spans="1:6" ht="12.75">
      <c r="A465" s="27" t="s">
        <v>1625</v>
      </c>
      <c r="B465" s="21" t="s">
        <v>1473</v>
      </c>
      <c r="C465" s="22" t="s">
        <v>972</v>
      </c>
      <c r="D465" s="23">
        <v>1</v>
      </c>
      <c r="E465" s="24">
        <v>56</v>
      </c>
      <c r="F465" s="24">
        <f t="shared" si="6"/>
        <v>56</v>
      </c>
    </row>
    <row r="466" spans="1:6" ht="12.75">
      <c r="A466" s="27"/>
      <c r="B466" s="21" t="s">
        <v>1474</v>
      </c>
      <c r="C466" s="22"/>
      <c r="D466" s="23">
        <v>0</v>
      </c>
      <c r="E466" s="24"/>
      <c r="F466" s="24">
        <f t="shared" si="6"/>
        <v>0</v>
      </c>
    </row>
    <row r="467" spans="1:6" ht="12.75">
      <c r="A467" s="27" t="s">
        <v>1626</v>
      </c>
      <c r="B467" s="21" t="s">
        <v>1475</v>
      </c>
      <c r="C467" s="22" t="s">
        <v>972</v>
      </c>
      <c r="D467" s="23">
        <v>1</v>
      </c>
      <c r="E467" s="24">
        <v>56</v>
      </c>
      <c r="F467" s="24">
        <f t="shared" si="6"/>
        <v>56</v>
      </c>
    </row>
    <row r="468" spans="1:6" ht="12.75">
      <c r="A468" s="27"/>
      <c r="B468" s="21" t="s">
        <v>1474</v>
      </c>
      <c r="C468" s="22"/>
      <c r="D468" s="23">
        <v>0</v>
      </c>
      <c r="E468" s="24"/>
      <c r="F468" s="24">
        <f t="shared" si="6"/>
        <v>0</v>
      </c>
    </row>
    <row r="469" spans="1:6" ht="12.75">
      <c r="A469" s="27" t="s">
        <v>1627</v>
      </c>
      <c r="B469" s="21" t="s">
        <v>1476</v>
      </c>
      <c r="C469" s="22" t="s">
        <v>972</v>
      </c>
      <c r="D469" s="23">
        <v>1</v>
      </c>
      <c r="E469" s="24">
        <v>29.75</v>
      </c>
      <c r="F469" s="24">
        <f t="shared" si="6"/>
        <v>29.75</v>
      </c>
    </row>
    <row r="470" spans="1:6" ht="12.75">
      <c r="A470" s="27"/>
      <c r="B470" s="21" t="s">
        <v>1477</v>
      </c>
      <c r="C470" s="22"/>
      <c r="D470" s="23">
        <v>0</v>
      </c>
      <c r="E470" s="24"/>
      <c r="F470" s="24">
        <f t="shared" si="6"/>
        <v>0</v>
      </c>
    </row>
    <row r="471" spans="1:6" ht="12.75">
      <c r="A471" s="27" t="s">
        <v>1628</v>
      </c>
      <c r="B471" s="21" t="s">
        <v>1478</v>
      </c>
      <c r="C471" s="22" t="s">
        <v>972</v>
      </c>
      <c r="D471" s="23">
        <v>1</v>
      </c>
      <c r="E471" s="24">
        <v>29.75</v>
      </c>
      <c r="F471" s="24">
        <f t="shared" si="6"/>
        <v>29.75</v>
      </c>
    </row>
    <row r="472" spans="1:6" ht="12.75">
      <c r="A472" s="27"/>
      <c r="B472" s="21" t="s">
        <v>1477</v>
      </c>
      <c r="C472" s="22"/>
      <c r="D472" s="23">
        <v>0</v>
      </c>
      <c r="E472" s="24"/>
      <c r="F472" s="24">
        <f t="shared" si="6"/>
        <v>0</v>
      </c>
    </row>
    <row r="473" spans="1:6" ht="12.75">
      <c r="A473" s="27" t="s">
        <v>1629</v>
      </c>
      <c r="B473" s="21" t="s">
        <v>1479</v>
      </c>
      <c r="C473" s="22" t="s">
        <v>972</v>
      </c>
      <c r="D473" s="23">
        <v>1</v>
      </c>
      <c r="E473" s="24">
        <v>70</v>
      </c>
      <c r="F473" s="24">
        <f aca="true" t="shared" si="7" ref="F473:F536">D473*E473</f>
        <v>70</v>
      </c>
    </row>
    <row r="474" spans="1:6" ht="12.75">
      <c r="A474" s="27"/>
      <c r="B474" s="21" t="s">
        <v>1480</v>
      </c>
      <c r="C474" s="22"/>
      <c r="D474" s="23">
        <v>0</v>
      </c>
      <c r="E474" s="24"/>
      <c r="F474" s="24">
        <f t="shared" si="7"/>
        <v>0</v>
      </c>
    </row>
    <row r="475" spans="1:6" ht="12.75">
      <c r="A475" s="27" t="s">
        <v>1630</v>
      </c>
      <c r="B475" s="21" t="s">
        <v>1481</v>
      </c>
      <c r="C475" s="22" t="s">
        <v>972</v>
      </c>
      <c r="D475" s="23">
        <v>6</v>
      </c>
      <c r="E475" s="24">
        <v>51.1</v>
      </c>
      <c r="F475" s="24">
        <f t="shared" si="7"/>
        <v>306.6</v>
      </c>
    </row>
    <row r="476" spans="1:6" ht="12.75">
      <c r="A476" s="27"/>
      <c r="B476" s="21" t="s">
        <v>1482</v>
      </c>
      <c r="C476" s="22"/>
      <c r="D476" s="23">
        <v>0</v>
      </c>
      <c r="E476" s="24"/>
      <c r="F476" s="24">
        <f t="shared" si="7"/>
        <v>0</v>
      </c>
    </row>
    <row r="477" spans="1:6" ht="12.75">
      <c r="A477" s="27" t="s">
        <v>1631</v>
      </c>
      <c r="B477" s="21" t="s">
        <v>1483</v>
      </c>
      <c r="C477" s="22" t="s">
        <v>972</v>
      </c>
      <c r="D477" s="23">
        <v>2</v>
      </c>
      <c r="E477" s="24">
        <v>53.55</v>
      </c>
      <c r="F477" s="24">
        <f t="shared" si="7"/>
        <v>107.1</v>
      </c>
    </row>
    <row r="478" spans="1:6" ht="12.75">
      <c r="A478" s="27"/>
      <c r="B478" s="21" t="s">
        <v>1484</v>
      </c>
      <c r="C478" s="22"/>
      <c r="D478" s="23">
        <v>0</v>
      </c>
      <c r="E478" s="24"/>
      <c r="F478" s="24">
        <f t="shared" si="7"/>
        <v>0</v>
      </c>
    </row>
    <row r="479" spans="1:6" ht="12.75">
      <c r="A479" s="27" t="s">
        <v>1632</v>
      </c>
      <c r="B479" s="21" t="s">
        <v>1485</v>
      </c>
      <c r="C479" s="22" t="s">
        <v>972</v>
      </c>
      <c r="D479" s="23">
        <v>1</v>
      </c>
      <c r="E479" s="24">
        <v>53.55</v>
      </c>
      <c r="F479" s="24">
        <f t="shared" si="7"/>
        <v>53.55</v>
      </c>
    </row>
    <row r="480" spans="1:6" ht="12.75">
      <c r="A480" s="27"/>
      <c r="B480" s="21" t="s">
        <v>1484</v>
      </c>
      <c r="C480" s="22"/>
      <c r="D480" s="23">
        <v>0</v>
      </c>
      <c r="E480" s="24"/>
      <c r="F480" s="24">
        <f t="shared" si="7"/>
        <v>0</v>
      </c>
    </row>
    <row r="481" spans="1:6" ht="12.75">
      <c r="A481" s="27" t="s">
        <v>1633</v>
      </c>
      <c r="B481" s="21" t="s">
        <v>1486</v>
      </c>
      <c r="C481" s="22" t="s">
        <v>972</v>
      </c>
      <c r="D481" s="23">
        <v>1</v>
      </c>
      <c r="E481" s="24">
        <v>30.1</v>
      </c>
      <c r="F481" s="24">
        <f t="shared" si="7"/>
        <v>30.1</v>
      </c>
    </row>
    <row r="482" spans="1:6" ht="12.75">
      <c r="A482" s="27"/>
      <c r="B482" s="21" t="s">
        <v>1487</v>
      </c>
      <c r="C482" s="22"/>
      <c r="D482" s="23">
        <v>0</v>
      </c>
      <c r="E482" s="24"/>
      <c r="F482" s="24">
        <f t="shared" si="7"/>
        <v>0</v>
      </c>
    </row>
    <row r="483" spans="1:6" ht="12.75">
      <c r="A483" s="27" t="s">
        <v>1635</v>
      </c>
      <c r="B483" s="21" t="s">
        <v>1488</v>
      </c>
      <c r="C483" s="22" t="s">
        <v>972</v>
      </c>
      <c r="D483" s="23">
        <v>2</v>
      </c>
      <c r="E483" s="24">
        <v>38.15</v>
      </c>
      <c r="F483" s="24">
        <f t="shared" si="7"/>
        <v>76.3</v>
      </c>
    </row>
    <row r="484" spans="1:6" ht="12.75">
      <c r="A484" s="27"/>
      <c r="B484" s="21" t="s">
        <v>1489</v>
      </c>
      <c r="C484" s="22"/>
      <c r="D484" s="23">
        <v>0</v>
      </c>
      <c r="E484" s="24"/>
      <c r="F484" s="24">
        <f t="shared" si="7"/>
        <v>0</v>
      </c>
    </row>
    <row r="485" spans="1:6" ht="12.75">
      <c r="A485" s="27" t="s">
        <v>1636</v>
      </c>
      <c r="B485" s="21" t="s">
        <v>1490</v>
      </c>
      <c r="C485" s="22" t="s">
        <v>972</v>
      </c>
      <c r="D485" s="23">
        <v>10</v>
      </c>
      <c r="E485" s="24">
        <v>41.3</v>
      </c>
      <c r="F485" s="24">
        <f t="shared" si="7"/>
        <v>413</v>
      </c>
    </row>
    <row r="486" spans="1:6" ht="12.75">
      <c r="A486" s="27"/>
      <c r="B486" s="21" t="s">
        <v>1491</v>
      </c>
      <c r="C486" s="22"/>
      <c r="D486" s="23">
        <v>0</v>
      </c>
      <c r="E486" s="24"/>
      <c r="F486" s="24">
        <f t="shared" si="7"/>
        <v>0</v>
      </c>
    </row>
    <row r="487" spans="1:6" ht="12.75">
      <c r="A487" s="27" t="s">
        <v>1637</v>
      </c>
      <c r="B487" s="21" t="s">
        <v>1492</v>
      </c>
      <c r="C487" s="22" t="s">
        <v>972</v>
      </c>
      <c r="D487" s="23">
        <v>10</v>
      </c>
      <c r="E487" s="24">
        <v>44.45</v>
      </c>
      <c r="F487" s="24">
        <f t="shared" si="7"/>
        <v>444.5</v>
      </c>
    </row>
    <row r="488" spans="1:6" ht="12.75">
      <c r="A488" s="27"/>
      <c r="B488" s="21" t="s">
        <v>1493</v>
      </c>
      <c r="C488" s="22"/>
      <c r="D488" s="23">
        <v>0</v>
      </c>
      <c r="E488" s="24"/>
      <c r="F488" s="24">
        <f t="shared" si="7"/>
        <v>0</v>
      </c>
    </row>
    <row r="489" spans="1:6" ht="12.75">
      <c r="A489" s="25">
        <v>11</v>
      </c>
      <c r="B489" s="26" t="s">
        <v>1494</v>
      </c>
      <c r="C489" s="22"/>
      <c r="D489" s="23">
        <v>0</v>
      </c>
      <c r="E489" s="24"/>
      <c r="F489" s="24">
        <f t="shared" si="7"/>
        <v>0</v>
      </c>
    </row>
    <row r="490" spans="1:6" ht="51">
      <c r="A490" s="27" t="s">
        <v>1704</v>
      </c>
      <c r="B490" s="21" t="s">
        <v>1495</v>
      </c>
      <c r="C490" s="22"/>
      <c r="D490" s="23">
        <v>0</v>
      </c>
      <c r="E490" s="24"/>
      <c r="F490" s="24">
        <f t="shared" si="7"/>
        <v>0</v>
      </c>
    </row>
    <row r="491" spans="1:6" ht="12.75">
      <c r="A491" s="27" t="s">
        <v>1496</v>
      </c>
      <c r="B491" s="21" t="s">
        <v>1471</v>
      </c>
      <c r="C491" s="22" t="s">
        <v>972</v>
      </c>
      <c r="D491" s="23">
        <v>2</v>
      </c>
      <c r="E491" s="24">
        <v>947.7</v>
      </c>
      <c r="F491" s="24">
        <f t="shared" si="7"/>
        <v>1895.4</v>
      </c>
    </row>
    <row r="492" spans="1:6" ht="12.75">
      <c r="A492" s="27"/>
      <c r="B492" s="21" t="s">
        <v>1472</v>
      </c>
      <c r="C492" s="22"/>
      <c r="D492" s="23">
        <v>0</v>
      </c>
      <c r="E492" s="24"/>
      <c r="F492" s="24">
        <f t="shared" si="7"/>
        <v>0</v>
      </c>
    </row>
    <row r="493" spans="1:6" ht="25.5">
      <c r="A493" s="27"/>
      <c r="B493" s="21" t="s">
        <v>1497</v>
      </c>
      <c r="C493" s="22"/>
      <c r="D493" s="23">
        <v>0</v>
      </c>
      <c r="E493" s="24"/>
      <c r="F493" s="24">
        <f t="shared" si="7"/>
        <v>0</v>
      </c>
    </row>
    <row r="494" spans="1:6" ht="12.75">
      <c r="A494" s="27"/>
      <c r="B494" s="21" t="s">
        <v>1498</v>
      </c>
      <c r="C494" s="22"/>
      <c r="D494" s="23">
        <v>0</v>
      </c>
      <c r="E494" s="24"/>
      <c r="F494" s="24">
        <f t="shared" si="7"/>
        <v>0</v>
      </c>
    </row>
    <row r="495" spans="1:6" ht="12.75">
      <c r="A495" s="27"/>
      <c r="B495" s="21" t="s">
        <v>1499</v>
      </c>
      <c r="C495" s="22"/>
      <c r="D495" s="23">
        <v>0</v>
      </c>
      <c r="E495" s="24"/>
      <c r="F495" s="24">
        <f t="shared" si="7"/>
        <v>0</v>
      </c>
    </row>
    <row r="496" spans="1:6" ht="12.75">
      <c r="A496" s="27" t="s">
        <v>1500</v>
      </c>
      <c r="B496" s="21" t="s">
        <v>1501</v>
      </c>
      <c r="C496" s="22" t="s">
        <v>972</v>
      </c>
      <c r="D496" s="23">
        <v>1</v>
      </c>
      <c r="E496" s="24">
        <v>748.13</v>
      </c>
      <c r="F496" s="24">
        <f t="shared" si="7"/>
        <v>748.13</v>
      </c>
    </row>
    <row r="497" spans="1:6" ht="12.75">
      <c r="A497" s="27"/>
      <c r="B497" s="21" t="s">
        <v>1502</v>
      </c>
      <c r="C497" s="22"/>
      <c r="D497" s="23">
        <v>0</v>
      </c>
      <c r="E497" s="24"/>
      <c r="F497" s="24">
        <f t="shared" si="7"/>
        <v>0</v>
      </c>
    </row>
    <row r="498" spans="1:6" ht="12.75">
      <c r="A498" s="27"/>
      <c r="B498" s="21" t="s">
        <v>1503</v>
      </c>
      <c r="C498" s="22"/>
      <c r="D498" s="23">
        <v>0</v>
      </c>
      <c r="E498" s="24"/>
      <c r="F498" s="24">
        <f t="shared" si="7"/>
        <v>0</v>
      </c>
    </row>
    <row r="499" spans="1:6" ht="12.75">
      <c r="A499" s="27"/>
      <c r="B499" s="21" t="s">
        <v>1504</v>
      </c>
      <c r="C499" s="22"/>
      <c r="D499" s="23">
        <v>0</v>
      </c>
      <c r="E499" s="24"/>
      <c r="F499" s="24">
        <f t="shared" si="7"/>
        <v>0</v>
      </c>
    </row>
    <row r="500" spans="1:6" ht="12.75">
      <c r="A500" s="27" t="s">
        <v>1505</v>
      </c>
      <c r="B500" s="21" t="s">
        <v>1473</v>
      </c>
      <c r="C500" s="22" t="s">
        <v>972</v>
      </c>
      <c r="D500" s="23">
        <v>1</v>
      </c>
      <c r="E500" s="24">
        <v>977.85</v>
      </c>
      <c r="F500" s="24">
        <f t="shared" si="7"/>
        <v>977.85</v>
      </c>
    </row>
    <row r="501" spans="1:6" ht="12.75">
      <c r="A501" s="27"/>
      <c r="B501" s="21" t="s">
        <v>1474</v>
      </c>
      <c r="C501" s="22"/>
      <c r="D501" s="23">
        <v>0</v>
      </c>
      <c r="E501" s="24"/>
      <c r="F501" s="24">
        <f t="shared" si="7"/>
        <v>0</v>
      </c>
    </row>
    <row r="502" spans="1:6" ht="12.75">
      <c r="A502" s="27"/>
      <c r="B502" s="21" t="s">
        <v>1506</v>
      </c>
      <c r="C502" s="22"/>
      <c r="D502" s="23">
        <v>0</v>
      </c>
      <c r="E502" s="24"/>
      <c r="F502" s="24">
        <f t="shared" si="7"/>
        <v>0</v>
      </c>
    </row>
    <row r="503" spans="1:6" ht="12.75">
      <c r="A503" s="27"/>
      <c r="B503" s="21" t="s">
        <v>1507</v>
      </c>
      <c r="C503" s="22"/>
      <c r="D503" s="23">
        <v>0</v>
      </c>
      <c r="E503" s="24"/>
      <c r="F503" s="24">
        <f t="shared" si="7"/>
        <v>0</v>
      </c>
    </row>
    <row r="504" spans="1:6" ht="12.75">
      <c r="A504" s="27" t="s">
        <v>1508</v>
      </c>
      <c r="B504" s="21" t="s">
        <v>1475</v>
      </c>
      <c r="C504" s="22" t="s">
        <v>972</v>
      </c>
      <c r="D504" s="23">
        <v>1</v>
      </c>
      <c r="E504" s="24">
        <v>977.85</v>
      </c>
      <c r="F504" s="24">
        <f t="shared" si="7"/>
        <v>977.85</v>
      </c>
    </row>
    <row r="505" spans="1:6" ht="12.75">
      <c r="A505" s="27"/>
      <c r="B505" s="21" t="s">
        <v>1474</v>
      </c>
      <c r="C505" s="22"/>
      <c r="D505" s="23">
        <v>0</v>
      </c>
      <c r="E505" s="24"/>
      <c r="F505" s="24">
        <f t="shared" si="7"/>
        <v>0</v>
      </c>
    </row>
    <row r="506" spans="1:6" ht="12.75">
      <c r="A506" s="27"/>
      <c r="B506" s="21" t="s">
        <v>1506</v>
      </c>
      <c r="C506" s="22"/>
      <c r="D506" s="23">
        <v>0</v>
      </c>
      <c r="E506" s="24"/>
      <c r="F506" s="24">
        <f t="shared" si="7"/>
        <v>0</v>
      </c>
    </row>
    <row r="507" spans="1:6" ht="12.75">
      <c r="A507" s="27"/>
      <c r="B507" s="21" t="s">
        <v>1507</v>
      </c>
      <c r="C507" s="22"/>
      <c r="D507" s="23">
        <v>0</v>
      </c>
      <c r="E507" s="24"/>
      <c r="F507" s="24">
        <f t="shared" si="7"/>
        <v>0</v>
      </c>
    </row>
    <row r="508" spans="1:6" ht="12.75">
      <c r="A508" s="27" t="s">
        <v>1509</v>
      </c>
      <c r="B508" s="21" t="s">
        <v>1476</v>
      </c>
      <c r="C508" s="22" t="s">
        <v>972</v>
      </c>
      <c r="D508" s="23">
        <v>1</v>
      </c>
      <c r="E508" s="24">
        <v>522.75</v>
      </c>
      <c r="F508" s="24">
        <f t="shared" si="7"/>
        <v>522.75</v>
      </c>
    </row>
    <row r="509" spans="1:6" ht="12.75">
      <c r="A509" s="27"/>
      <c r="B509" s="21" t="s">
        <v>1477</v>
      </c>
      <c r="C509" s="22"/>
      <c r="D509" s="23">
        <v>0</v>
      </c>
      <c r="E509" s="24"/>
      <c r="F509" s="24">
        <f t="shared" si="7"/>
        <v>0</v>
      </c>
    </row>
    <row r="510" spans="1:6" ht="12.75">
      <c r="A510" s="27"/>
      <c r="B510" s="21" t="s">
        <v>1506</v>
      </c>
      <c r="C510" s="22"/>
      <c r="D510" s="23">
        <v>0</v>
      </c>
      <c r="E510" s="24"/>
      <c r="F510" s="24">
        <f t="shared" si="7"/>
        <v>0</v>
      </c>
    </row>
    <row r="511" spans="1:6" ht="12.75">
      <c r="A511" s="27"/>
      <c r="B511" s="21" t="s">
        <v>1507</v>
      </c>
      <c r="C511" s="22"/>
      <c r="D511" s="23">
        <v>0</v>
      </c>
      <c r="E511" s="24"/>
      <c r="F511" s="24">
        <f t="shared" si="7"/>
        <v>0</v>
      </c>
    </row>
    <row r="512" spans="1:6" ht="12.75">
      <c r="A512" s="27" t="s">
        <v>1510</v>
      </c>
      <c r="B512" s="21" t="s">
        <v>1478</v>
      </c>
      <c r="C512" s="22" t="s">
        <v>972</v>
      </c>
      <c r="D512" s="23">
        <v>1</v>
      </c>
      <c r="E512" s="24">
        <v>1432.78</v>
      </c>
      <c r="F512" s="24">
        <f t="shared" si="7"/>
        <v>1432.78</v>
      </c>
    </row>
    <row r="513" spans="1:6" ht="12.75">
      <c r="A513" s="27"/>
      <c r="B513" s="21" t="s">
        <v>1511</v>
      </c>
      <c r="C513" s="22"/>
      <c r="D513" s="23">
        <v>0</v>
      </c>
      <c r="E513" s="24"/>
      <c r="F513" s="24">
        <f t="shared" si="7"/>
        <v>0</v>
      </c>
    </row>
    <row r="514" spans="1:6" ht="12.75">
      <c r="A514" s="27"/>
      <c r="B514" s="21" t="s">
        <v>1512</v>
      </c>
      <c r="C514" s="22"/>
      <c r="D514" s="23">
        <v>0</v>
      </c>
      <c r="E514" s="24"/>
      <c r="F514" s="24">
        <f t="shared" si="7"/>
        <v>0</v>
      </c>
    </row>
    <row r="515" spans="1:6" ht="12.75">
      <c r="A515" s="27"/>
      <c r="B515" s="21" t="s">
        <v>1507</v>
      </c>
      <c r="C515" s="22"/>
      <c r="D515" s="23">
        <v>0</v>
      </c>
      <c r="E515" s="24"/>
      <c r="F515" s="24">
        <f t="shared" si="7"/>
        <v>0</v>
      </c>
    </row>
    <row r="516" spans="1:6" ht="12.75">
      <c r="A516" s="27" t="s">
        <v>1513</v>
      </c>
      <c r="B516" s="21" t="s">
        <v>1479</v>
      </c>
      <c r="C516" s="22" t="s">
        <v>972</v>
      </c>
      <c r="D516" s="23">
        <v>1</v>
      </c>
      <c r="E516" s="24">
        <v>1272.15</v>
      </c>
      <c r="F516" s="24">
        <f t="shared" si="7"/>
        <v>1272.15</v>
      </c>
    </row>
    <row r="517" spans="1:6" ht="12.75">
      <c r="A517" s="27"/>
      <c r="B517" s="21" t="s">
        <v>1480</v>
      </c>
      <c r="C517" s="22"/>
      <c r="D517" s="23">
        <v>0</v>
      </c>
      <c r="E517" s="24"/>
      <c r="F517" s="24">
        <f t="shared" si="7"/>
        <v>0</v>
      </c>
    </row>
    <row r="518" spans="1:6" ht="12.75">
      <c r="A518" s="27"/>
      <c r="B518" s="21" t="s">
        <v>1512</v>
      </c>
      <c r="C518" s="22"/>
      <c r="D518" s="23">
        <v>0</v>
      </c>
      <c r="E518" s="24"/>
      <c r="F518" s="24">
        <f t="shared" si="7"/>
        <v>0</v>
      </c>
    </row>
    <row r="519" spans="1:6" ht="12.75">
      <c r="A519" s="27"/>
      <c r="B519" s="21" t="s">
        <v>1507</v>
      </c>
      <c r="C519" s="22"/>
      <c r="D519" s="23">
        <v>0</v>
      </c>
      <c r="E519" s="24"/>
      <c r="F519" s="24">
        <f t="shared" si="7"/>
        <v>0</v>
      </c>
    </row>
    <row r="520" spans="1:6" ht="12.75">
      <c r="A520" s="27" t="s">
        <v>1514</v>
      </c>
      <c r="B520" s="21" t="s">
        <v>1515</v>
      </c>
      <c r="C520" s="22" t="s">
        <v>972</v>
      </c>
      <c r="D520" s="23">
        <v>4</v>
      </c>
      <c r="E520" s="24">
        <v>864.5</v>
      </c>
      <c r="F520" s="24">
        <f t="shared" si="7"/>
        <v>3458</v>
      </c>
    </row>
    <row r="521" spans="1:6" ht="12.75">
      <c r="A521" s="27"/>
      <c r="B521" s="21" t="s">
        <v>1516</v>
      </c>
      <c r="C521" s="22"/>
      <c r="D521" s="23">
        <v>0</v>
      </c>
      <c r="E521" s="24"/>
      <c r="F521" s="24">
        <f t="shared" si="7"/>
        <v>0</v>
      </c>
    </row>
    <row r="522" spans="1:6" ht="12.75">
      <c r="A522" s="27"/>
      <c r="B522" s="21" t="s">
        <v>1503</v>
      </c>
      <c r="C522" s="22"/>
      <c r="D522" s="23">
        <v>0</v>
      </c>
      <c r="E522" s="24"/>
      <c r="F522" s="24">
        <f t="shared" si="7"/>
        <v>0</v>
      </c>
    </row>
    <row r="523" spans="1:6" ht="12.75">
      <c r="A523" s="27"/>
      <c r="B523" s="21" t="s">
        <v>1517</v>
      </c>
      <c r="C523" s="22"/>
      <c r="D523" s="23">
        <v>0</v>
      </c>
      <c r="E523" s="24"/>
      <c r="F523" s="24">
        <f t="shared" si="7"/>
        <v>0</v>
      </c>
    </row>
    <row r="524" spans="1:6" ht="25.5">
      <c r="A524" s="27"/>
      <c r="B524" s="21" t="s">
        <v>1518</v>
      </c>
      <c r="C524" s="22"/>
      <c r="D524" s="23">
        <v>0</v>
      </c>
      <c r="E524" s="24"/>
      <c r="F524" s="24">
        <f t="shared" si="7"/>
        <v>0</v>
      </c>
    </row>
    <row r="525" spans="1:6" ht="12.75">
      <c r="A525" s="27" t="s">
        <v>1519</v>
      </c>
      <c r="B525" s="21" t="s">
        <v>1520</v>
      </c>
      <c r="C525" s="22" t="s">
        <v>972</v>
      </c>
      <c r="D525" s="23">
        <v>1</v>
      </c>
      <c r="E525" s="24">
        <v>1221.2</v>
      </c>
      <c r="F525" s="24">
        <f t="shared" si="7"/>
        <v>1221.2</v>
      </c>
    </row>
    <row r="526" spans="1:6" ht="12.75">
      <c r="A526" s="27"/>
      <c r="B526" s="21" t="s">
        <v>1521</v>
      </c>
      <c r="C526" s="22"/>
      <c r="D526" s="23">
        <v>0</v>
      </c>
      <c r="E526" s="24"/>
      <c r="F526" s="24">
        <f t="shared" si="7"/>
        <v>0</v>
      </c>
    </row>
    <row r="527" spans="1:6" ht="12.75">
      <c r="A527" s="27"/>
      <c r="B527" s="21" t="s">
        <v>1503</v>
      </c>
      <c r="C527" s="22"/>
      <c r="D527" s="23">
        <v>0</v>
      </c>
      <c r="E527" s="24"/>
      <c r="F527" s="24">
        <f t="shared" si="7"/>
        <v>0</v>
      </c>
    </row>
    <row r="528" spans="1:6" ht="12.75">
      <c r="A528" s="27"/>
      <c r="B528" s="21" t="s">
        <v>1517</v>
      </c>
      <c r="C528" s="22"/>
      <c r="D528" s="23">
        <v>0</v>
      </c>
      <c r="E528" s="24"/>
      <c r="F528" s="24">
        <f t="shared" si="7"/>
        <v>0</v>
      </c>
    </row>
    <row r="529" spans="1:6" ht="25.5">
      <c r="A529" s="27"/>
      <c r="B529" s="21" t="s">
        <v>1522</v>
      </c>
      <c r="C529" s="22"/>
      <c r="D529" s="23">
        <v>0</v>
      </c>
      <c r="E529" s="24"/>
      <c r="F529" s="24">
        <f t="shared" si="7"/>
        <v>0</v>
      </c>
    </row>
    <row r="530" spans="1:6" ht="12.75">
      <c r="A530" s="27" t="s">
        <v>1523</v>
      </c>
      <c r="B530" s="21" t="s">
        <v>1481</v>
      </c>
      <c r="C530" s="22" t="s">
        <v>972</v>
      </c>
      <c r="D530" s="23">
        <v>6</v>
      </c>
      <c r="E530" s="24">
        <v>1014.7</v>
      </c>
      <c r="F530" s="24">
        <f t="shared" si="7"/>
        <v>6088.200000000001</v>
      </c>
    </row>
    <row r="531" spans="1:6" ht="12.75">
      <c r="A531" s="27"/>
      <c r="B531" s="21" t="s">
        <v>1482</v>
      </c>
      <c r="C531" s="22"/>
      <c r="D531" s="23">
        <v>0</v>
      </c>
      <c r="E531" s="24"/>
      <c r="F531" s="24">
        <f t="shared" si="7"/>
        <v>0</v>
      </c>
    </row>
    <row r="532" spans="1:6" ht="12.75">
      <c r="A532" s="27"/>
      <c r="B532" s="21" t="s">
        <v>1506</v>
      </c>
      <c r="C532" s="22"/>
      <c r="D532" s="23">
        <v>0</v>
      </c>
      <c r="E532" s="24"/>
      <c r="F532" s="24">
        <f t="shared" si="7"/>
        <v>0</v>
      </c>
    </row>
    <row r="533" spans="1:6" ht="12.75">
      <c r="A533" s="27"/>
      <c r="B533" s="21" t="s">
        <v>1524</v>
      </c>
      <c r="C533" s="22"/>
      <c r="D533" s="23">
        <v>0</v>
      </c>
      <c r="E533" s="24"/>
      <c r="F533" s="24">
        <f t="shared" si="7"/>
        <v>0</v>
      </c>
    </row>
    <row r="534" spans="1:6" ht="12.75">
      <c r="A534" s="27" t="s">
        <v>1525</v>
      </c>
      <c r="B534" s="21" t="s">
        <v>1483</v>
      </c>
      <c r="C534" s="22" t="s">
        <v>972</v>
      </c>
      <c r="D534" s="23">
        <v>2</v>
      </c>
      <c r="E534" s="24">
        <v>730.58</v>
      </c>
      <c r="F534" s="24">
        <f t="shared" si="7"/>
        <v>1461.16</v>
      </c>
    </row>
    <row r="535" spans="1:6" ht="12.75">
      <c r="A535" s="27"/>
      <c r="B535" s="21" t="s">
        <v>1484</v>
      </c>
      <c r="C535" s="22"/>
      <c r="D535" s="23">
        <v>0</v>
      </c>
      <c r="E535" s="24"/>
      <c r="F535" s="24">
        <f t="shared" si="7"/>
        <v>0</v>
      </c>
    </row>
    <row r="536" spans="1:6" ht="12.75">
      <c r="A536" s="27"/>
      <c r="B536" s="21" t="s">
        <v>1506</v>
      </c>
      <c r="C536" s="22"/>
      <c r="D536" s="23">
        <v>0</v>
      </c>
      <c r="E536" s="24"/>
      <c r="F536" s="24">
        <f t="shared" si="7"/>
        <v>0</v>
      </c>
    </row>
    <row r="537" spans="1:6" ht="12.75">
      <c r="A537" s="27"/>
      <c r="B537" s="21" t="s">
        <v>1524</v>
      </c>
      <c r="C537" s="22"/>
      <c r="D537" s="23">
        <v>0</v>
      </c>
      <c r="E537" s="24"/>
      <c r="F537" s="24">
        <f aca="true" t="shared" si="8" ref="F537:F600">D537*E537</f>
        <v>0</v>
      </c>
    </row>
    <row r="538" spans="1:6" ht="12.75">
      <c r="A538" s="27" t="s">
        <v>1526</v>
      </c>
      <c r="B538" s="21" t="s">
        <v>1485</v>
      </c>
      <c r="C538" s="22" t="s">
        <v>972</v>
      </c>
      <c r="D538" s="23">
        <v>1</v>
      </c>
      <c r="E538" s="24">
        <v>730.58</v>
      </c>
      <c r="F538" s="24">
        <f t="shared" si="8"/>
        <v>730.58</v>
      </c>
    </row>
    <row r="539" spans="1:6" ht="12.75">
      <c r="A539" s="27"/>
      <c r="B539" s="21" t="s">
        <v>1484</v>
      </c>
      <c r="C539" s="22"/>
      <c r="D539" s="23">
        <v>0</v>
      </c>
      <c r="E539" s="24"/>
      <c r="F539" s="24">
        <f t="shared" si="8"/>
        <v>0</v>
      </c>
    </row>
    <row r="540" spans="1:6" ht="12.75">
      <c r="A540" s="27"/>
      <c r="B540" s="21" t="s">
        <v>1506</v>
      </c>
      <c r="C540" s="22"/>
      <c r="D540" s="23">
        <v>0</v>
      </c>
      <c r="E540" s="24"/>
      <c r="F540" s="24">
        <f t="shared" si="8"/>
        <v>0</v>
      </c>
    </row>
    <row r="541" spans="1:6" ht="12.75">
      <c r="A541" s="27"/>
      <c r="B541" s="21" t="s">
        <v>1524</v>
      </c>
      <c r="C541" s="22"/>
      <c r="D541" s="23">
        <v>0</v>
      </c>
      <c r="E541" s="24"/>
      <c r="F541" s="24">
        <f t="shared" si="8"/>
        <v>0</v>
      </c>
    </row>
    <row r="542" spans="1:6" ht="12.75">
      <c r="A542" s="27" t="s">
        <v>1527</v>
      </c>
      <c r="B542" s="21" t="s">
        <v>1486</v>
      </c>
      <c r="C542" s="22" t="s">
        <v>972</v>
      </c>
      <c r="D542" s="23">
        <v>1</v>
      </c>
      <c r="E542" s="24">
        <v>410.65</v>
      </c>
      <c r="F542" s="24">
        <f t="shared" si="8"/>
        <v>410.65</v>
      </c>
    </row>
    <row r="543" spans="1:6" ht="12.75">
      <c r="A543" s="27"/>
      <c r="B543" s="21" t="s">
        <v>1487</v>
      </c>
      <c r="C543" s="22"/>
      <c r="D543" s="23">
        <v>0</v>
      </c>
      <c r="E543" s="24"/>
      <c r="F543" s="24">
        <f t="shared" si="8"/>
        <v>0</v>
      </c>
    </row>
    <row r="544" spans="1:6" ht="12.75">
      <c r="A544" s="27"/>
      <c r="B544" s="21" t="s">
        <v>1506</v>
      </c>
      <c r="C544" s="22"/>
      <c r="D544" s="23">
        <v>0</v>
      </c>
      <c r="E544" s="24"/>
      <c r="F544" s="24">
        <f t="shared" si="8"/>
        <v>0</v>
      </c>
    </row>
    <row r="545" spans="1:6" ht="12.75">
      <c r="A545" s="27"/>
      <c r="B545" s="21" t="s">
        <v>1524</v>
      </c>
      <c r="C545" s="22"/>
      <c r="D545" s="23">
        <v>0</v>
      </c>
      <c r="E545" s="24"/>
      <c r="F545" s="24">
        <f t="shared" si="8"/>
        <v>0</v>
      </c>
    </row>
    <row r="546" spans="1:6" ht="12.75">
      <c r="A546" s="27" t="s">
        <v>1528</v>
      </c>
      <c r="B546" s="21" t="s">
        <v>1529</v>
      </c>
      <c r="C546" s="22" t="s">
        <v>972</v>
      </c>
      <c r="D546" s="23">
        <v>6</v>
      </c>
      <c r="E546" s="24">
        <v>614.8</v>
      </c>
      <c r="F546" s="24">
        <f t="shared" si="8"/>
        <v>3688.7999999999997</v>
      </c>
    </row>
    <row r="547" spans="1:6" ht="12.75">
      <c r="A547" s="27"/>
      <c r="B547" s="21" t="s">
        <v>1530</v>
      </c>
      <c r="C547" s="22"/>
      <c r="D547" s="23">
        <v>0</v>
      </c>
      <c r="E547" s="24"/>
      <c r="F547" s="24">
        <f t="shared" si="8"/>
        <v>0</v>
      </c>
    </row>
    <row r="548" spans="1:6" ht="12.75">
      <c r="A548" s="27"/>
      <c r="B548" s="21" t="s">
        <v>1506</v>
      </c>
      <c r="C548" s="22"/>
      <c r="D548" s="23">
        <v>0</v>
      </c>
      <c r="E548" s="24"/>
      <c r="F548" s="24">
        <f t="shared" si="8"/>
        <v>0</v>
      </c>
    </row>
    <row r="549" spans="1:6" ht="12.75">
      <c r="A549" s="27"/>
      <c r="B549" s="21" t="s">
        <v>1524</v>
      </c>
      <c r="C549" s="22"/>
      <c r="D549" s="23">
        <v>0</v>
      </c>
      <c r="E549" s="24"/>
      <c r="F549" s="24">
        <f t="shared" si="8"/>
        <v>0</v>
      </c>
    </row>
    <row r="550" spans="1:6" ht="12.75">
      <c r="A550" s="27" t="s">
        <v>1531</v>
      </c>
      <c r="B550" s="21" t="s">
        <v>1488</v>
      </c>
      <c r="C550" s="22" t="s">
        <v>972</v>
      </c>
      <c r="D550" s="23">
        <v>2</v>
      </c>
      <c r="E550" s="24">
        <v>520.48</v>
      </c>
      <c r="F550" s="24">
        <f t="shared" si="8"/>
        <v>1040.96</v>
      </c>
    </row>
    <row r="551" spans="1:6" ht="12.75">
      <c r="A551" s="27"/>
      <c r="B551" s="21" t="s">
        <v>1489</v>
      </c>
      <c r="C551" s="22"/>
      <c r="D551" s="23">
        <v>0</v>
      </c>
      <c r="E551" s="24"/>
      <c r="F551" s="24">
        <f t="shared" si="8"/>
        <v>0</v>
      </c>
    </row>
    <row r="552" spans="1:6" ht="12.75">
      <c r="A552" s="27"/>
      <c r="B552" s="21" t="s">
        <v>1506</v>
      </c>
      <c r="C552" s="22"/>
      <c r="D552" s="23">
        <v>0</v>
      </c>
      <c r="E552" s="24"/>
      <c r="F552" s="24">
        <f t="shared" si="8"/>
        <v>0</v>
      </c>
    </row>
    <row r="553" spans="1:6" ht="12.75">
      <c r="A553" s="27"/>
      <c r="B553" s="21" t="s">
        <v>1524</v>
      </c>
      <c r="C553" s="22"/>
      <c r="D553" s="23">
        <v>0</v>
      </c>
      <c r="E553" s="24"/>
      <c r="F553" s="24">
        <f t="shared" si="8"/>
        <v>0</v>
      </c>
    </row>
    <row r="554" spans="1:6" ht="12.75">
      <c r="A554" s="27" t="s">
        <v>1532</v>
      </c>
      <c r="B554" s="21" t="s">
        <v>1490</v>
      </c>
      <c r="C554" s="22" t="s">
        <v>972</v>
      </c>
      <c r="D554" s="23">
        <v>1</v>
      </c>
      <c r="E554" s="24">
        <v>563.45</v>
      </c>
      <c r="F554" s="24">
        <f t="shared" si="8"/>
        <v>563.45</v>
      </c>
    </row>
    <row r="555" spans="1:6" ht="12.75">
      <c r="A555" s="27"/>
      <c r="B555" s="21" t="s">
        <v>1491</v>
      </c>
      <c r="C555" s="22"/>
      <c r="D555" s="23">
        <v>0</v>
      </c>
      <c r="E555" s="24"/>
      <c r="F555" s="24">
        <f t="shared" si="8"/>
        <v>0</v>
      </c>
    </row>
    <row r="556" spans="1:6" ht="12.75">
      <c r="A556" s="27"/>
      <c r="B556" s="21" t="s">
        <v>1506</v>
      </c>
      <c r="C556" s="22"/>
      <c r="D556" s="23">
        <v>0</v>
      </c>
      <c r="E556" s="24"/>
      <c r="F556" s="24">
        <f t="shared" si="8"/>
        <v>0</v>
      </c>
    </row>
    <row r="557" spans="1:6" ht="12.75">
      <c r="A557" s="27"/>
      <c r="B557" s="21" t="s">
        <v>1524</v>
      </c>
      <c r="C557" s="22"/>
      <c r="D557" s="23">
        <v>0</v>
      </c>
      <c r="E557" s="24"/>
      <c r="F557" s="24">
        <f t="shared" si="8"/>
        <v>0</v>
      </c>
    </row>
    <row r="558" spans="1:6" ht="12.75">
      <c r="A558" s="27" t="s">
        <v>1533</v>
      </c>
      <c r="B558" s="21" t="s">
        <v>1534</v>
      </c>
      <c r="C558" s="22" t="s">
        <v>972</v>
      </c>
      <c r="D558" s="23">
        <v>2</v>
      </c>
      <c r="E558" s="24">
        <v>334.25</v>
      </c>
      <c r="F558" s="24">
        <f t="shared" si="8"/>
        <v>668.5</v>
      </c>
    </row>
    <row r="559" spans="1:6" ht="12.75">
      <c r="A559" s="27"/>
      <c r="B559" s="21" t="s">
        <v>1535</v>
      </c>
      <c r="C559" s="22"/>
      <c r="D559" s="23">
        <v>0</v>
      </c>
      <c r="E559" s="24"/>
      <c r="F559" s="24">
        <f t="shared" si="8"/>
        <v>0</v>
      </c>
    </row>
    <row r="560" spans="1:6" ht="12.75">
      <c r="A560" s="27"/>
      <c r="B560" s="21" t="s">
        <v>1506</v>
      </c>
      <c r="C560" s="22"/>
      <c r="D560" s="23">
        <v>0</v>
      </c>
      <c r="E560" s="24"/>
      <c r="F560" s="24">
        <f t="shared" si="8"/>
        <v>0</v>
      </c>
    </row>
    <row r="561" spans="1:6" ht="12.75">
      <c r="A561" s="27"/>
      <c r="B561" s="21" t="s">
        <v>1524</v>
      </c>
      <c r="C561" s="22"/>
      <c r="D561" s="23">
        <v>0</v>
      </c>
      <c r="E561" s="24"/>
      <c r="F561" s="24">
        <f t="shared" si="8"/>
        <v>0</v>
      </c>
    </row>
    <row r="562" spans="1:6" ht="12.75">
      <c r="A562" s="27" t="s">
        <v>1536</v>
      </c>
      <c r="B562" s="21" t="s">
        <v>1537</v>
      </c>
      <c r="C562" s="22" t="s">
        <v>972</v>
      </c>
      <c r="D562" s="23">
        <v>2</v>
      </c>
      <c r="E562" s="24">
        <v>744.25</v>
      </c>
      <c r="F562" s="24">
        <f t="shared" si="8"/>
        <v>1488.5</v>
      </c>
    </row>
    <row r="563" spans="1:6" ht="12.75">
      <c r="A563" s="27"/>
      <c r="B563" s="21" t="s">
        <v>1538</v>
      </c>
      <c r="C563" s="22"/>
      <c r="D563" s="23">
        <v>0</v>
      </c>
      <c r="E563" s="24"/>
      <c r="F563" s="24">
        <f t="shared" si="8"/>
        <v>0</v>
      </c>
    </row>
    <row r="564" spans="1:6" ht="12.75">
      <c r="A564" s="27"/>
      <c r="B564" s="21" t="s">
        <v>1503</v>
      </c>
      <c r="C564" s="22"/>
      <c r="D564" s="23">
        <v>0</v>
      </c>
      <c r="E564" s="24"/>
      <c r="F564" s="24">
        <f t="shared" si="8"/>
        <v>0</v>
      </c>
    </row>
    <row r="565" spans="1:6" ht="12.75">
      <c r="A565" s="27"/>
      <c r="B565" s="21" t="s">
        <v>1517</v>
      </c>
      <c r="C565" s="22"/>
      <c r="D565" s="23">
        <v>0</v>
      </c>
      <c r="E565" s="24"/>
      <c r="F565" s="24">
        <f t="shared" si="8"/>
        <v>0</v>
      </c>
    </row>
    <row r="566" spans="1:6" ht="25.5">
      <c r="A566" s="27"/>
      <c r="B566" s="21" t="s">
        <v>1539</v>
      </c>
      <c r="C566" s="22"/>
      <c r="D566" s="23">
        <v>0</v>
      </c>
      <c r="E566" s="24"/>
      <c r="F566" s="24">
        <f t="shared" si="8"/>
        <v>0</v>
      </c>
    </row>
    <row r="567" spans="1:6" ht="12.75">
      <c r="A567" s="27" t="s">
        <v>1540</v>
      </c>
      <c r="B567" s="21" t="s">
        <v>1541</v>
      </c>
      <c r="C567" s="22" t="s">
        <v>972</v>
      </c>
      <c r="D567" s="23">
        <v>1</v>
      </c>
      <c r="E567" s="24">
        <v>1000</v>
      </c>
      <c r="F567" s="24">
        <f t="shared" si="8"/>
        <v>1000</v>
      </c>
    </row>
    <row r="568" spans="1:6" ht="38.25">
      <c r="A568" s="27"/>
      <c r="B568" s="21" t="s">
        <v>1542</v>
      </c>
      <c r="C568" s="22"/>
      <c r="D568" s="23">
        <v>0</v>
      </c>
      <c r="E568" s="24"/>
      <c r="F568" s="24">
        <f t="shared" si="8"/>
        <v>0</v>
      </c>
    </row>
    <row r="569" spans="1:6" ht="12.75">
      <c r="A569" s="27"/>
      <c r="B569" s="21" t="s">
        <v>1543</v>
      </c>
      <c r="C569" s="22"/>
      <c r="D569" s="23">
        <v>0</v>
      </c>
      <c r="E569" s="24"/>
      <c r="F569" s="24">
        <f t="shared" si="8"/>
        <v>0</v>
      </c>
    </row>
    <row r="570" spans="1:6" ht="12.75">
      <c r="A570" s="27" t="s">
        <v>1544</v>
      </c>
      <c r="B570" s="21" t="s">
        <v>1545</v>
      </c>
      <c r="C570" s="22" t="s">
        <v>972</v>
      </c>
      <c r="D570" s="23">
        <v>1</v>
      </c>
      <c r="E570" s="24">
        <v>731.25</v>
      </c>
      <c r="F570" s="24">
        <f t="shared" si="8"/>
        <v>731.25</v>
      </c>
    </row>
    <row r="571" spans="1:6" ht="12.75">
      <c r="A571" s="27"/>
      <c r="B571" s="21" t="s">
        <v>1546</v>
      </c>
      <c r="C571" s="22"/>
      <c r="D571" s="23">
        <v>0</v>
      </c>
      <c r="E571" s="24"/>
      <c r="F571" s="24">
        <f t="shared" si="8"/>
        <v>0</v>
      </c>
    </row>
    <row r="572" spans="1:6" ht="12.75">
      <c r="A572" s="27"/>
      <c r="B572" s="21" t="s">
        <v>1503</v>
      </c>
      <c r="C572" s="22"/>
      <c r="D572" s="23">
        <v>0</v>
      </c>
      <c r="E572" s="24"/>
      <c r="F572" s="24">
        <f t="shared" si="8"/>
        <v>0</v>
      </c>
    </row>
    <row r="573" spans="1:6" ht="12.75">
      <c r="A573" s="27"/>
      <c r="B573" s="21" t="s">
        <v>1517</v>
      </c>
      <c r="C573" s="22"/>
      <c r="D573" s="23">
        <v>0</v>
      </c>
      <c r="E573" s="24"/>
      <c r="F573" s="24">
        <f t="shared" si="8"/>
        <v>0</v>
      </c>
    </row>
    <row r="574" spans="1:6" ht="25.5">
      <c r="A574" s="27"/>
      <c r="B574" s="21" t="s">
        <v>1547</v>
      </c>
      <c r="C574" s="22"/>
      <c r="D574" s="23">
        <v>0</v>
      </c>
      <c r="E574" s="24"/>
      <c r="F574" s="24">
        <f t="shared" si="8"/>
        <v>0</v>
      </c>
    </row>
    <row r="575" spans="1:6" ht="12.75">
      <c r="A575" s="27" t="s">
        <v>1548</v>
      </c>
      <c r="B575" s="21" t="s">
        <v>1549</v>
      </c>
      <c r="C575" s="22" t="s">
        <v>972</v>
      </c>
      <c r="D575" s="23">
        <v>5</v>
      </c>
      <c r="E575" s="24">
        <v>731.25</v>
      </c>
      <c r="F575" s="24">
        <f t="shared" si="8"/>
        <v>3656.25</v>
      </c>
    </row>
    <row r="576" spans="1:6" ht="12.75">
      <c r="A576" s="27"/>
      <c r="B576" s="21" t="s">
        <v>1546</v>
      </c>
      <c r="C576" s="22"/>
      <c r="D576" s="23">
        <v>0</v>
      </c>
      <c r="E576" s="24"/>
      <c r="F576" s="24">
        <f t="shared" si="8"/>
        <v>0</v>
      </c>
    </row>
    <row r="577" spans="1:6" ht="12.75">
      <c r="A577" s="27"/>
      <c r="B577" s="21" t="s">
        <v>1503</v>
      </c>
      <c r="C577" s="22"/>
      <c r="D577" s="23">
        <v>0</v>
      </c>
      <c r="E577" s="24"/>
      <c r="F577" s="24">
        <f t="shared" si="8"/>
        <v>0</v>
      </c>
    </row>
    <row r="578" spans="1:6" ht="12.75">
      <c r="A578" s="27"/>
      <c r="B578" s="21" t="s">
        <v>1517</v>
      </c>
      <c r="C578" s="22"/>
      <c r="D578" s="23">
        <v>0</v>
      </c>
      <c r="E578" s="24"/>
      <c r="F578" s="24">
        <f t="shared" si="8"/>
        <v>0</v>
      </c>
    </row>
    <row r="579" spans="1:6" ht="25.5">
      <c r="A579" s="27"/>
      <c r="B579" s="21" t="s">
        <v>1539</v>
      </c>
      <c r="C579" s="22"/>
      <c r="D579" s="23">
        <v>0</v>
      </c>
      <c r="E579" s="24"/>
      <c r="F579" s="24">
        <f t="shared" si="8"/>
        <v>0</v>
      </c>
    </row>
    <row r="580" spans="1:6" ht="12.75">
      <c r="A580" s="27" t="s">
        <v>1550</v>
      </c>
      <c r="B580" s="21" t="s">
        <v>1551</v>
      </c>
      <c r="C580" s="22" t="s">
        <v>972</v>
      </c>
      <c r="D580" s="23">
        <v>1</v>
      </c>
      <c r="E580" s="24">
        <v>227.9</v>
      </c>
      <c r="F580" s="24">
        <f t="shared" si="8"/>
        <v>227.9</v>
      </c>
    </row>
    <row r="581" spans="1:6" ht="12.75">
      <c r="A581" s="27"/>
      <c r="B581" s="21" t="s">
        <v>1552</v>
      </c>
      <c r="C581" s="22"/>
      <c r="D581" s="23">
        <v>0</v>
      </c>
      <c r="E581" s="24"/>
      <c r="F581" s="24">
        <f t="shared" si="8"/>
        <v>0</v>
      </c>
    </row>
    <row r="582" spans="1:6" ht="12.75">
      <c r="A582" s="27"/>
      <c r="B582" s="21" t="s">
        <v>1506</v>
      </c>
      <c r="C582" s="22"/>
      <c r="D582" s="23">
        <v>0</v>
      </c>
      <c r="E582" s="24"/>
      <c r="F582" s="24">
        <f t="shared" si="8"/>
        <v>0</v>
      </c>
    </row>
    <row r="583" spans="1:6" ht="12.75">
      <c r="A583" s="27"/>
      <c r="B583" s="21" t="s">
        <v>1507</v>
      </c>
      <c r="C583" s="22"/>
      <c r="D583" s="23">
        <v>0</v>
      </c>
      <c r="E583" s="24"/>
      <c r="F583" s="24">
        <f t="shared" si="8"/>
        <v>0</v>
      </c>
    </row>
    <row r="584" spans="1:6" ht="12.75">
      <c r="A584" s="27" t="s">
        <v>1553</v>
      </c>
      <c r="B584" s="21" t="s">
        <v>1554</v>
      </c>
      <c r="C584" s="22" t="s">
        <v>972</v>
      </c>
      <c r="D584" s="23">
        <v>3</v>
      </c>
      <c r="E584" s="24">
        <v>1444.8</v>
      </c>
      <c r="F584" s="24">
        <f t="shared" si="8"/>
        <v>4334.4</v>
      </c>
    </row>
    <row r="585" spans="1:6" ht="12.75">
      <c r="A585" s="27"/>
      <c r="B585" s="21" t="s">
        <v>1555</v>
      </c>
      <c r="C585" s="22"/>
      <c r="D585" s="23">
        <v>0</v>
      </c>
      <c r="E585" s="24"/>
      <c r="F585" s="24">
        <f t="shared" si="8"/>
        <v>0</v>
      </c>
    </row>
    <row r="586" spans="1:6" ht="12.75">
      <c r="A586" s="27"/>
      <c r="B586" s="21" t="s">
        <v>1503</v>
      </c>
      <c r="C586" s="22"/>
      <c r="D586" s="23">
        <v>0</v>
      </c>
      <c r="E586" s="24"/>
      <c r="F586" s="24">
        <f t="shared" si="8"/>
        <v>0</v>
      </c>
    </row>
    <row r="587" spans="1:6" ht="12.75">
      <c r="A587" s="27"/>
      <c r="B587" s="21" t="s">
        <v>1517</v>
      </c>
      <c r="C587" s="22"/>
      <c r="D587" s="23">
        <v>0</v>
      </c>
      <c r="E587" s="24"/>
      <c r="F587" s="24">
        <f t="shared" si="8"/>
        <v>0</v>
      </c>
    </row>
    <row r="588" spans="1:6" ht="25.5">
      <c r="A588" s="27"/>
      <c r="B588" s="21" t="s">
        <v>1556</v>
      </c>
      <c r="C588" s="22"/>
      <c r="D588" s="23">
        <v>0</v>
      </c>
      <c r="E588" s="24"/>
      <c r="F588" s="24">
        <f t="shared" si="8"/>
        <v>0</v>
      </c>
    </row>
    <row r="589" spans="1:6" ht="12.75">
      <c r="A589" s="27" t="s">
        <v>1557</v>
      </c>
      <c r="B589" s="21" t="s">
        <v>1558</v>
      </c>
      <c r="C589" s="22" t="s">
        <v>972</v>
      </c>
      <c r="D589" s="23">
        <v>7</v>
      </c>
      <c r="E589" s="24">
        <v>948.75</v>
      </c>
      <c r="F589" s="24">
        <f t="shared" si="8"/>
        <v>6641.25</v>
      </c>
    </row>
    <row r="590" spans="1:6" ht="12.75">
      <c r="A590" s="27"/>
      <c r="B590" s="21" t="s">
        <v>1559</v>
      </c>
      <c r="C590" s="22"/>
      <c r="D590" s="23">
        <v>0</v>
      </c>
      <c r="E590" s="24"/>
      <c r="F590" s="24">
        <f t="shared" si="8"/>
        <v>0</v>
      </c>
    </row>
    <row r="591" spans="1:6" ht="12.75">
      <c r="A591" s="27"/>
      <c r="B591" s="21" t="s">
        <v>1503</v>
      </c>
      <c r="C591" s="22"/>
      <c r="D591" s="23">
        <v>0</v>
      </c>
      <c r="E591" s="24"/>
      <c r="F591" s="24">
        <f t="shared" si="8"/>
        <v>0</v>
      </c>
    </row>
    <row r="592" spans="1:6" ht="12.75">
      <c r="A592" s="27"/>
      <c r="B592" s="21" t="s">
        <v>1517</v>
      </c>
      <c r="C592" s="22"/>
      <c r="D592" s="23">
        <v>0</v>
      </c>
      <c r="E592" s="24"/>
      <c r="F592" s="24">
        <f t="shared" si="8"/>
        <v>0</v>
      </c>
    </row>
    <row r="593" spans="1:6" ht="25.5">
      <c r="A593" s="27"/>
      <c r="B593" s="21" t="s">
        <v>1560</v>
      </c>
      <c r="C593" s="22"/>
      <c r="D593" s="23">
        <v>0</v>
      </c>
      <c r="E593" s="24"/>
      <c r="F593" s="24">
        <f t="shared" si="8"/>
        <v>0</v>
      </c>
    </row>
    <row r="594" spans="1:6" ht="12.75">
      <c r="A594" s="27" t="s">
        <v>1561</v>
      </c>
      <c r="B594" s="21" t="s">
        <v>1492</v>
      </c>
      <c r="C594" s="22" t="s">
        <v>972</v>
      </c>
      <c r="D594" s="23">
        <v>1</v>
      </c>
      <c r="E594" s="24">
        <v>396.88</v>
      </c>
      <c r="F594" s="24">
        <f t="shared" si="8"/>
        <v>396.88</v>
      </c>
    </row>
    <row r="595" spans="1:6" ht="12.75">
      <c r="A595" s="27"/>
      <c r="B595" s="21" t="s">
        <v>1493</v>
      </c>
      <c r="C595" s="22"/>
      <c r="D595" s="23">
        <v>0</v>
      </c>
      <c r="E595" s="24"/>
      <c r="F595" s="24">
        <f t="shared" si="8"/>
        <v>0</v>
      </c>
    </row>
    <row r="596" spans="1:6" ht="12.75">
      <c r="A596" s="27"/>
      <c r="B596" s="21" t="s">
        <v>1503</v>
      </c>
      <c r="C596" s="22"/>
      <c r="D596" s="23">
        <v>0</v>
      </c>
      <c r="E596" s="24"/>
      <c r="F596" s="24">
        <f t="shared" si="8"/>
        <v>0</v>
      </c>
    </row>
    <row r="597" spans="1:6" ht="12.75">
      <c r="A597" s="27"/>
      <c r="B597" s="21" t="s">
        <v>1524</v>
      </c>
      <c r="C597" s="22"/>
      <c r="D597" s="23">
        <v>0</v>
      </c>
      <c r="E597" s="24"/>
      <c r="F597" s="24">
        <f t="shared" si="8"/>
        <v>0</v>
      </c>
    </row>
    <row r="598" spans="1:6" ht="12.75">
      <c r="A598" s="27" t="s">
        <v>1562</v>
      </c>
      <c r="B598" s="21" t="s">
        <v>1563</v>
      </c>
      <c r="C598" s="22" t="s">
        <v>972</v>
      </c>
      <c r="D598" s="23">
        <v>9</v>
      </c>
      <c r="E598" s="24">
        <v>779</v>
      </c>
      <c r="F598" s="24">
        <f t="shared" si="8"/>
        <v>7011</v>
      </c>
    </row>
    <row r="599" spans="1:6" ht="12.75">
      <c r="A599" s="27"/>
      <c r="B599" s="21" t="s">
        <v>1564</v>
      </c>
      <c r="C599" s="22"/>
      <c r="D599" s="23">
        <v>0</v>
      </c>
      <c r="E599" s="24"/>
      <c r="F599" s="24">
        <f t="shared" si="8"/>
        <v>0</v>
      </c>
    </row>
    <row r="600" spans="1:6" ht="12.75">
      <c r="A600" s="27"/>
      <c r="B600" s="21" t="s">
        <v>1503</v>
      </c>
      <c r="C600" s="22"/>
      <c r="D600" s="23">
        <v>0</v>
      </c>
      <c r="E600" s="24"/>
      <c r="F600" s="24">
        <f t="shared" si="8"/>
        <v>0</v>
      </c>
    </row>
    <row r="601" spans="1:6" ht="12.75">
      <c r="A601" s="27"/>
      <c r="B601" s="21" t="s">
        <v>1517</v>
      </c>
      <c r="C601" s="22"/>
      <c r="D601" s="23">
        <v>0</v>
      </c>
      <c r="E601" s="24"/>
      <c r="F601" s="24">
        <f aca="true" t="shared" si="9" ref="F601:F664">D601*E601</f>
        <v>0</v>
      </c>
    </row>
    <row r="602" spans="1:6" ht="25.5">
      <c r="A602" s="27"/>
      <c r="B602" s="21" t="s">
        <v>1565</v>
      </c>
      <c r="C602" s="22"/>
      <c r="D602" s="23">
        <v>0</v>
      </c>
      <c r="E602" s="24"/>
      <c r="F602" s="24">
        <f t="shared" si="9"/>
        <v>0</v>
      </c>
    </row>
    <row r="603" spans="1:6" ht="12.75">
      <c r="A603" s="27" t="s">
        <v>1566</v>
      </c>
      <c r="B603" s="21" t="s">
        <v>1567</v>
      </c>
      <c r="C603" s="22" t="s">
        <v>972</v>
      </c>
      <c r="D603" s="23">
        <v>1</v>
      </c>
      <c r="E603" s="24">
        <v>695.2</v>
      </c>
      <c r="F603" s="24">
        <f t="shared" si="9"/>
        <v>695.2</v>
      </c>
    </row>
    <row r="604" spans="1:6" ht="12.75">
      <c r="A604" s="27"/>
      <c r="B604" s="21" t="s">
        <v>1568</v>
      </c>
      <c r="C604" s="22"/>
      <c r="D604" s="23">
        <v>0</v>
      </c>
      <c r="E604" s="24"/>
      <c r="F604" s="24">
        <f t="shared" si="9"/>
        <v>0</v>
      </c>
    </row>
    <row r="605" spans="1:6" ht="25.5">
      <c r="A605" s="27"/>
      <c r="B605" s="21" t="s">
        <v>1569</v>
      </c>
      <c r="C605" s="22"/>
      <c r="D605" s="23">
        <v>0</v>
      </c>
      <c r="E605" s="24"/>
      <c r="F605" s="24">
        <f t="shared" si="9"/>
        <v>0</v>
      </c>
    </row>
    <row r="606" spans="1:6" ht="12.75">
      <c r="A606" s="27"/>
      <c r="B606" s="21" t="s">
        <v>1524</v>
      </c>
      <c r="C606" s="22"/>
      <c r="D606" s="23">
        <v>0</v>
      </c>
      <c r="E606" s="24"/>
      <c r="F606" s="24">
        <f t="shared" si="9"/>
        <v>0</v>
      </c>
    </row>
    <row r="607" spans="1:6" ht="25.5">
      <c r="A607" s="27"/>
      <c r="B607" s="21" t="s">
        <v>1570</v>
      </c>
      <c r="C607" s="22"/>
      <c r="D607" s="23">
        <v>0</v>
      </c>
      <c r="E607" s="24"/>
      <c r="F607" s="24">
        <f t="shared" si="9"/>
        <v>0</v>
      </c>
    </row>
    <row r="608" spans="1:6" ht="12.75">
      <c r="A608" s="27" t="s">
        <v>1571</v>
      </c>
      <c r="B608" s="21" t="s">
        <v>1572</v>
      </c>
      <c r="C608" s="22" t="s">
        <v>972</v>
      </c>
      <c r="D608" s="23">
        <v>1</v>
      </c>
      <c r="E608" s="24">
        <v>689.3</v>
      </c>
      <c r="F608" s="24">
        <f t="shared" si="9"/>
        <v>689.3</v>
      </c>
    </row>
    <row r="609" spans="1:6" ht="12.75">
      <c r="A609" s="27"/>
      <c r="B609" s="21" t="s">
        <v>1573</v>
      </c>
      <c r="C609" s="22"/>
      <c r="D609" s="23">
        <v>0</v>
      </c>
      <c r="E609" s="24"/>
      <c r="F609" s="24">
        <f t="shared" si="9"/>
        <v>0</v>
      </c>
    </row>
    <row r="610" spans="1:6" ht="12.75">
      <c r="A610" s="27"/>
      <c r="B610" s="21" t="s">
        <v>1506</v>
      </c>
      <c r="C610" s="22"/>
      <c r="D610" s="23">
        <v>0</v>
      </c>
      <c r="E610" s="24"/>
      <c r="F610" s="24">
        <f t="shared" si="9"/>
        <v>0</v>
      </c>
    </row>
    <row r="611" spans="1:6" ht="12.75">
      <c r="A611" s="27"/>
      <c r="B611" s="21" t="s">
        <v>1524</v>
      </c>
      <c r="C611" s="22"/>
      <c r="D611" s="23">
        <v>0</v>
      </c>
      <c r="E611" s="24"/>
      <c r="F611" s="24">
        <f t="shared" si="9"/>
        <v>0</v>
      </c>
    </row>
    <row r="612" spans="1:6" ht="25.5">
      <c r="A612" s="27"/>
      <c r="B612" s="21" t="s">
        <v>1570</v>
      </c>
      <c r="C612" s="22"/>
      <c r="D612" s="23">
        <v>0</v>
      </c>
      <c r="E612" s="24"/>
      <c r="F612" s="24">
        <f t="shared" si="9"/>
        <v>0</v>
      </c>
    </row>
    <row r="613" spans="1:6" ht="12.75">
      <c r="A613" s="27" t="s">
        <v>1574</v>
      </c>
      <c r="B613" s="21" t="s">
        <v>1575</v>
      </c>
      <c r="C613" s="22" t="s">
        <v>972</v>
      </c>
      <c r="D613" s="23">
        <v>1</v>
      </c>
      <c r="E613" s="24">
        <v>854</v>
      </c>
      <c r="F613" s="24">
        <f t="shared" si="9"/>
        <v>854</v>
      </c>
    </row>
    <row r="614" spans="1:6" ht="12.75">
      <c r="A614" s="27"/>
      <c r="B614" s="21" t="s">
        <v>1576</v>
      </c>
      <c r="C614" s="22"/>
      <c r="D614" s="23">
        <v>0</v>
      </c>
      <c r="E614" s="24"/>
      <c r="F614" s="24">
        <f t="shared" si="9"/>
        <v>0</v>
      </c>
    </row>
    <row r="615" spans="1:6" ht="38.25">
      <c r="A615" s="27"/>
      <c r="B615" s="21" t="s">
        <v>1577</v>
      </c>
      <c r="C615" s="22"/>
      <c r="D615" s="23">
        <v>0</v>
      </c>
      <c r="E615" s="24"/>
      <c r="F615" s="24">
        <f t="shared" si="9"/>
        <v>0</v>
      </c>
    </row>
    <row r="616" spans="1:6" ht="12.75">
      <c r="A616" s="27" t="s">
        <v>1578</v>
      </c>
      <c r="B616" s="21" t="s">
        <v>1579</v>
      </c>
      <c r="C616" s="22" t="s">
        <v>972</v>
      </c>
      <c r="D616" s="23">
        <v>1</v>
      </c>
      <c r="E616" s="24">
        <v>1743</v>
      </c>
      <c r="F616" s="24">
        <f t="shared" si="9"/>
        <v>1743</v>
      </c>
    </row>
    <row r="617" spans="1:6" ht="12.75">
      <c r="A617" s="27"/>
      <c r="B617" s="21" t="s">
        <v>1580</v>
      </c>
      <c r="C617" s="22"/>
      <c r="D617" s="23">
        <v>0</v>
      </c>
      <c r="E617" s="24"/>
      <c r="F617" s="24">
        <f t="shared" si="9"/>
        <v>0</v>
      </c>
    </row>
    <row r="618" spans="1:6" ht="12.75">
      <c r="A618" s="27"/>
      <c r="B618" s="21" t="s">
        <v>1581</v>
      </c>
      <c r="C618" s="22"/>
      <c r="D618" s="23">
        <v>0</v>
      </c>
      <c r="E618" s="24"/>
      <c r="F618" s="24">
        <f t="shared" si="9"/>
        <v>0</v>
      </c>
    </row>
    <row r="619" spans="1:6" ht="38.25">
      <c r="A619" s="27"/>
      <c r="B619" s="21" t="s">
        <v>1582</v>
      </c>
      <c r="C619" s="22"/>
      <c r="D619" s="23">
        <v>0</v>
      </c>
      <c r="E619" s="24"/>
      <c r="F619" s="24">
        <f t="shared" si="9"/>
        <v>0</v>
      </c>
    </row>
    <row r="620" spans="1:6" ht="12.75">
      <c r="A620" s="27" t="s">
        <v>1583</v>
      </c>
      <c r="B620" s="21" t="s">
        <v>1584</v>
      </c>
      <c r="C620" s="22" t="s">
        <v>972</v>
      </c>
      <c r="D620" s="23">
        <v>1</v>
      </c>
      <c r="E620" s="24">
        <v>864.13</v>
      </c>
      <c r="F620" s="24">
        <f t="shared" si="9"/>
        <v>864.13</v>
      </c>
    </row>
    <row r="621" spans="1:6" ht="12.75">
      <c r="A621" s="27"/>
      <c r="B621" s="21" t="s">
        <v>1585</v>
      </c>
      <c r="C621" s="22"/>
      <c r="D621" s="23">
        <v>0</v>
      </c>
      <c r="E621" s="24"/>
      <c r="F621" s="24">
        <f t="shared" si="9"/>
        <v>0</v>
      </c>
    </row>
    <row r="622" spans="1:6" ht="12.75">
      <c r="A622" s="27"/>
      <c r="B622" s="21" t="s">
        <v>1586</v>
      </c>
      <c r="C622" s="22"/>
      <c r="D622" s="23">
        <v>0</v>
      </c>
      <c r="E622" s="24"/>
      <c r="F622" s="24">
        <f t="shared" si="9"/>
        <v>0</v>
      </c>
    </row>
    <row r="623" spans="1:6" ht="38.25">
      <c r="A623" s="27"/>
      <c r="B623" s="21" t="s">
        <v>1582</v>
      </c>
      <c r="C623" s="22"/>
      <c r="D623" s="23">
        <v>0</v>
      </c>
      <c r="E623" s="24"/>
      <c r="F623" s="24">
        <f t="shared" si="9"/>
        <v>0</v>
      </c>
    </row>
    <row r="624" spans="1:6" ht="12.75">
      <c r="A624" s="27" t="s">
        <v>1587</v>
      </c>
      <c r="B624" s="21" t="s">
        <v>1588</v>
      </c>
      <c r="C624" s="22" t="s">
        <v>972</v>
      </c>
      <c r="D624" s="23">
        <v>10</v>
      </c>
      <c r="E624" s="24">
        <v>472.5</v>
      </c>
      <c r="F624" s="24">
        <f t="shared" si="9"/>
        <v>4725</v>
      </c>
    </row>
    <row r="625" spans="1:6" ht="12.75">
      <c r="A625" s="27"/>
      <c r="B625" s="21" t="s">
        <v>1589</v>
      </c>
      <c r="C625" s="22"/>
      <c r="D625" s="23">
        <v>0</v>
      </c>
      <c r="E625" s="24"/>
      <c r="F625" s="24">
        <f t="shared" si="9"/>
        <v>0</v>
      </c>
    </row>
    <row r="626" spans="1:6" ht="12.75">
      <c r="A626" s="27"/>
      <c r="B626" s="21" t="s">
        <v>1590</v>
      </c>
      <c r="C626" s="22"/>
      <c r="D626" s="23">
        <v>0</v>
      </c>
      <c r="E626" s="24"/>
      <c r="F626" s="24">
        <f t="shared" si="9"/>
        <v>0</v>
      </c>
    </row>
    <row r="627" spans="1:6" ht="25.5">
      <c r="A627" s="27"/>
      <c r="B627" s="21" t="s">
        <v>1591</v>
      </c>
      <c r="C627" s="22"/>
      <c r="D627" s="23">
        <v>0</v>
      </c>
      <c r="E627" s="24"/>
      <c r="F627" s="24">
        <f t="shared" si="9"/>
        <v>0</v>
      </c>
    </row>
    <row r="628" spans="1:6" ht="12.75">
      <c r="A628" s="27" t="s">
        <v>1592</v>
      </c>
      <c r="B628" s="21" t="s">
        <v>1593</v>
      </c>
      <c r="C628" s="22" t="s">
        <v>972</v>
      </c>
      <c r="D628" s="23">
        <v>9</v>
      </c>
      <c r="E628" s="24">
        <v>472.5</v>
      </c>
      <c r="F628" s="24">
        <f t="shared" si="9"/>
        <v>4252.5</v>
      </c>
    </row>
    <row r="629" spans="1:6" ht="12.75">
      <c r="A629" s="27"/>
      <c r="B629" s="21" t="s">
        <v>1594</v>
      </c>
      <c r="C629" s="22"/>
      <c r="D629" s="23">
        <v>0</v>
      </c>
      <c r="E629" s="24"/>
      <c r="F629" s="24">
        <f t="shared" si="9"/>
        <v>0</v>
      </c>
    </row>
    <row r="630" spans="1:6" ht="12.75">
      <c r="A630" s="27"/>
      <c r="B630" s="21" t="s">
        <v>1595</v>
      </c>
      <c r="C630" s="22"/>
      <c r="D630" s="23">
        <v>0</v>
      </c>
      <c r="E630" s="24"/>
      <c r="F630" s="24">
        <f t="shared" si="9"/>
        <v>0</v>
      </c>
    </row>
    <row r="631" spans="1:6" ht="25.5">
      <c r="A631" s="27"/>
      <c r="B631" s="21" t="s">
        <v>1591</v>
      </c>
      <c r="C631" s="22"/>
      <c r="D631" s="23">
        <v>0</v>
      </c>
      <c r="E631" s="24"/>
      <c r="F631" s="24">
        <f t="shared" si="9"/>
        <v>0</v>
      </c>
    </row>
    <row r="632" spans="1:6" ht="12.75">
      <c r="A632" s="27" t="s">
        <v>1596</v>
      </c>
      <c r="B632" s="21" t="s">
        <v>1425</v>
      </c>
      <c r="C632" s="22" t="s">
        <v>972</v>
      </c>
      <c r="D632" s="23">
        <v>3</v>
      </c>
      <c r="E632" s="24">
        <v>420</v>
      </c>
      <c r="F632" s="24">
        <f t="shared" si="9"/>
        <v>1260</v>
      </c>
    </row>
    <row r="633" spans="1:6" ht="12.75">
      <c r="A633" s="27"/>
      <c r="B633" s="21" t="s">
        <v>1594</v>
      </c>
      <c r="C633" s="22"/>
      <c r="D633" s="23">
        <v>0</v>
      </c>
      <c r="E633" s="24"/>
      <c r="F633" s="24">
        <f t="shared" si="9"/>
        <v>0</v>
      </c>
    </row>
    <row r="634" spans="1:6" ht="12.75">
      <c r="A634" s="27"/>
      <c r="B634" s="21" t="s">
        <v>1426</v>
      </c>
      <c r="C634" s="22"/>
      <c r="D634" s="23">
        <v>0</v>
      </c>
      <c r="E634" s="24"/>
      <c r="F634" s="24">
        <f t="shared" si="9"/>
        <v>0</v>
      </c>
    </row>
    <row r="635" spans="1:6" ht="12.75">
      <c r="A635" s="27"/>
      <c r="B635" s="21" t="s">
        <v>1427</v>
      </c>
      <c r="C635" s="22"/>
      <c r="D635" s="23">
        <v>0</v>
      </c>
      <c r="E635" s="24"/>
      <c r="F635" s="24">
        <f t="shared" si="9"/>
        <v>0</v>
      </c>
    </row>
    <row r="636" spans="1:6" ht="12.75">
      <c r="A636" s="27" t="s">
        <v>1428</v>
      </c>
      <c r="B636" s="21" t="s">
        <v>1429</v>
      </c>
      <c r="C636" s="22" t="s">
        <v>972</v>
      </c>
      <c r="D636" s="23">
        <v>4</v>
      </c>
      <c r="E636" s="24">
        <v>441</v>
      </c>
      <c r="F636" s="24">
        <f t="shared" si="9"/>
        <v>1764</v>
      </c>
    </row>
    <row r="637" spans="1:6" ht="12.75">
      <c r="A637" s="27"/>
      <c r="B637" s="21" t="s">
        <v>1430</v>
      </c>
      <c r="C637" s="22"/>
      <c r="D637" s="23">
        <v>0</v>
      </c>
      <c r="E637" s="24"/>
      <c r="F637" s="24">
        <f t="shared" si="9"/>
        <v>0</v>
      </c>
    </row>
    <row r="638" spans="1:6" ht="12.75">
      <c r="A638" s="27"/>
      <c r="B638" s="21" t="s">
        <v>1595</v>
      </c>
      <c r="C638" s="22"/>
      <c r="D638" s="23">
        <v>0</v>
      </c>
      <c r="E638" s="24"/>
      <c r="F638" s="24">
        <f t="shared" si="9"/>
        <v>0</v>
      </c>
    </row>
    <row r="639" spans="1:6" ht="25.5">
      <c r="A639" s="27"/>
      <c r="B639" s="21" t="s">
        <v>1591</v>
      </c>
      <c r="C639" s="22"/>
      <c r="D639" s="23">
        <v>0</v>
      </c>
      <c r="E639" s="24"/>
      <c r="F639" s="24">
        <f t="shared" si="9"/>
        <v>0</v>
      </c>
    </row>
    <row r="640" spans="1:6" ht="12.75">
      <c r="A640" s="27" t="s">
        <v>1431</v>
      </c>
      <c r="B640" s="21" t="s">
        <v>1432</v>
      </c>
      <c r="C640" s="22" t="s">
        <v>972</v>
      </c>
      <c r="D640" s="23">
        <v>1</v>
      </c>
      <c r="E640" s="24">
        <v>493.5</v>
      </c>
      <c r="F640" s="24">
        <f t="shared" si="9"/>
        <v>493.5</v>
      </c>
    </row>
    <row r="641" spans="1:6" ht="12.75">
      <c r="A641" s="27"/>
      <c r="B641" s="21" t="s">
        <v>1433</v>
      </c>
      <c r="C641" s="22"/>
      <c r="D641" s="23">
        <v>0</v>
      </c>
      <c r="E641" s="24"/>
      <c r="F641" s="24">
        <f t="shared" si="9"/>
        <v>0</v>
      </c>
    </row>
    <row r="642" spans="1:6" ht="12.75">
      <c r="A642" s="27"/>
      <c r="B642" s="21" t="s">
        <v>1434</v>
      </c>
      <c r="C642" s="22"/>
      <c r="D642" s="23">
        <v>0</v>
      </c>
      <c r="E642" s="24"/>
      <c r="F642" s="24">
        <f t="shared" si="9"/>
        <v>0</v>
      </c>
    </row>
    <row r="643" spans="1:6" ht="38.25">
      <c r="A643" s="27"/>
      <c r="B643" s="21" t="s">
        <v>1435</v>
      </c>
      <c r="C643" s="22"/>
      <c r="D643" s="23">
        <v>0</v>
      </c>
      <c r="E643" s="24"/>
      <c r="F643" s="24">
        <f t="shared" si="9"/>
        <v>0</v>
      </c>
    </row>
    <row r="644" spans="1:6" ht="12.75">
      <c r="A644" s="27" t="s">
        <v>1436</v>
      </c>
      <c r="B644" s="21" t="s">
        <v>1437</v>
      </c>
      <c r="C644" s="22" t="s">
        <v>972</v>
      </c>
      <c r="D644" s="23">
        <v>1</v>
      </c>
      <c r="E644" s="24">
        <v>734.38</v>
      </c>
      <c r="F644" s="24">
        <f t="shared" si="9"/>
        <v>734.38</v>
      </c>
    </row>
    <row r="645" spans="1:6" ht="12.75">
      <c r="A645" s="27"/>
      <c r="B645" s="21" t="s">
        <v>1438</v>
      </c>
      <c r="C645" s="22"/>
      <c r="D645" s="23">
        <v>0</v>
      </c>
      <c r="E645" s="24"/>
      <c r="F645" s="24">
        <f t="shared" si="9"/>
        <v>0</v>
      </c>
    </row>
    <row r="646" spans="1:6" ht="12.75">
      <c r="A646" s="27"/>
      <c r="B646" s="21" t="s">
        <v>1426</v>
      </c>
      <c r="C646" s="22"/>
      <c r="D646" s="23">
        <v>0</v>
      </c>
      <c r="E646" s="24"/>
      <c r="F646" s="24">
        <f t="shared" si="9"/>
        <v>0</v>
      </c>
    </row>
    <row r="647" spans="1:6" ht="12.75">
      <c r="A647" s="27"/>
      <c r="B647" s="21" t="s">
        <v>1439</v>
      </c>
      <c r="C647" s="22"/>
      <c r="D647" s="23">
        <v>0</v>
      </c>
      <c r="E647" s="24"/>
      <c r="F647" s="24">
        <f t="shared" si="9"/>
        <v>0</v>
      </c>
    </row>
    <row r="648" spans="1:6" ht="12.75">
      <c r="A648" s="27" t="s">
        <v>1440</v>
      </c>
      <c r="B648" s="21" t="s">
        <v>1441</v>
      </c>
      <c r="C648" s="22" t="s">
        <v>972</v>
      </c>
      <c r="D648" s="23">
        <v>1</v>
      </c>
      <c r="E648" s="24">
        <v>799.25</v>
      </c>
      <c r="F648" s="24">
        <f t="shared" si="9"/>
        <v>799.25</v>
      </c>
    </row>
    <row r="649" spans="1:6" ht="12.75">
      <c r="A649" s="27"/>
      <c r="B649" s="21" t="s">
        <v>1442</v>
      </c>
      <c r="C649" s="22"/>
      <c r="D649" s="23">
        <v>0</v>
      </c>
      <c r="E649" s="24"/>
      <c r="F649" s="24">
        <f t="shared" si="9"/>
        <v>0</v>
      </c>
    </row>
    <row r="650" spans="1:6" ht="12.75">
      <c r="A650" s="27"/>
      <c r="B650" s="21" t="s">
        <v>1443</v>
      </c>
      <c r="C650" s="22"/>
      <c r="D650" s="23">
        <v>0</v>
      </c>
      <c r="E650" s="24"/>
      <c r="F650" s="24">
        <f t="shared" si="9"/>
        <v>0</v>
      </c>
    </row>
    <row r="651" spans="1:6" ht="12.75">
      <c r="A651" s="27"/>
      <c r="B651" s="21" t="s">
        <v>1444</v>
      </c>
      <c r="C651" s="22"/>
      <c r="D651" s="23">
        <v>0</v>
      </c>
      <c r="E651" s="24"/>
      <c r="F651" s="24">
        <f t="shared" si="9"/>
        <v>0</v>
      </c>
    </row>
    <row r="652" spans="1:6" ht="12.75">
      <c r="A652" s="27" t="s">
        <v>1445</v>
      </c>
      <c r="B652" s="21" t="s">
        <v>1446</v>
      </c>
      <c r="C652" s="22" t="s">
        <v>972</v>
      </c>
      <c r="D652" s="23">
        <v>1</v>
      </c>
      <c r="E652" s="24">
        <v>718.75</v>
      </c>
      <c r="F652" s="24">
        <f t="shared" si="9"/>
        <v>718.75</v>
      </c>
    </row>
    <row r="653" spans="1:6" ht="12.75">
      <c r="A653" s="27"/>
      <c r="B653" s="21" t="s">
        <v>1447</v>
      </c>
      <c r="C653" s="22"/>
      <c r="D653" s="23">
        <v>0</v>
      </c>
      <c r="E653" s="24"/>
      <c r="F653" s="24">
        <f t="shared" si="9"/>
        <v>0</v>
      </c>
    </row>
    <row r="654" spans="1:6" ht="12.75">
      <c r="A654" s="27"/>
      <c r="B654" s="21" t="s">
        <v>1443</v>
      </c>
      <c r="C654" s="22"/>
      <c r="D654" s="23">
        <v>0</v>
      </c>
      <c r="E654" s="24"/>
      <c r="F654" s="24">
        <f t="shared" si="9"/>
        <v>0</v>
      </c>
    </row>
    <row r="655" spans="1:6" ht="12.75">
      <c r="A655" s="27"/>
      <c r="B655" s="21" t="s">
        <v>1444</v>
      </c>
      <c r="C655" s="22"/>
      <c r="D655" s="23">
        <v>0</v>
      </c>
      <c r="E655" s="24"/>
      <c r="F655" s="24">
        <f t="shared" si="9"/>
        <v>0</v>
      </c>
    </row>
    <row r="656" spans="1:6" ht="12.75">
      <c r="A656" s="27" t="s">
        <v>1448</v>
      </c>
      <c r="B656" s="21" t="s">
        <v>1449</v>
      </c>
      <c r="C656" s="22" t="s">
        <v>972</v>
      </c>
      <c r="D656" s="23">
        <v>2</v>
      </c>
      <c r="E656" s="24">
        <v>451.5</v>
      </c>
      <c r="F656" s="24">
        <f t="shared" si="9"/>
        <v>903</v>
      </c>
    </row>
    <row r="657" spans="1:6" ht="12.75">
      <c r="A657" s="27"/>
      <c r="B657" s="21" t="s">
        <v>1450</v>
      </c>
      <c r="C657" s="22"/>
      <c r="D657" s="23">
        <v>0</v>
      </c>
      <c r="E657" s="24"/>
      <c r="F657" s="24">
        <f t="shared" si="9"/>
        <v>0</v>
      </c>
    </row>
    <row r="658" spans="1:6" ht="12.75">
      <c r="A658" s="27"/>
      <c r="B658" s="21" t="s">
        <v>1590</v>
      </c>
      <c r="C658" s="22"/>
      <c r="D658" s="23">
        <v>0</v>
      </c>
      <c r="E658" s="24"/>
      <c r="F658" s="24">
        <f t="shared" si="9"/>
        <v>0</v>
      </c>
    </row>
    <row r="659" spans="1:6" ht="25.5">
      <c r="A659" s="27"/>
      <c r="B659" s="21" t="s">
        <v>1591</v>
      </c>
      <c r="C659" s="22"/>
      <c r="D659" s="23">
        <v>0</v>
      </c>
      <c r="E659" s="24"/>
      <c r="F659" s="24">
        <f t="shared" si="9"/>
        <v>0</v>
      </c>
    </row>
    <row r="660" spans="1:6" ht="12.75">
      <c r="A660" s="27" t="s">
        <v>1451</v>
      </c>
      <c r="B660" s="21" t="s">
        <v>1452</v>
      </c>
      <c r="C660" s="22" t="s">
        <v>972</v>
      </c>
      <c r="D660" s="23">
        <v>1</v>
      </c>
      <c r="E660" s="24">
        <v>472.5</v>
      </c>
      <c r="F660" s="24">
        <f t="shared" si="9"/>
        <v>472.5</v>
      </c>
    </row>
    <row r="661" spans="1:6" ht="12.75">
      <c r="A661" s="27"/>
      <c r="B661" s="21" t="s">
        <v>1589</v>
      </c>
      <c r="C661" s="22"/>
      <c r="D661" s="23">
        <v>0</v>
      </c>
      <c r="E661" s="24"/>
      <c r="F661" s="24">
        <f t="shared" si="9"/>
        <v>0</v>
      </c>
    </row>
    <row r="662" spans="1:6" ht="12.75">
      <c r="A662" s="27"/>
      <c r="B662" s="21" t="s">
        <v>1590</v>
      </c>
      <c r="C662" s="22"/>
      <c r="D662" s="23">
        <v>0</v>
      </c>
      <c r="E662" s="24"/>
      <c r="F662" s="24">
        <f t="shared" si="9"/>
        <v>0</v>
      </c>
    </row>
    <row r="663" spans="1:6" ht="25.5">
      <c r="A663" s="27"/>
      <c r="B663" s="21" t="s">
        <v>1591</v>
      </c>
      <c r="C663" s="22"/>
      <c r="D663" s="23">
        <v>0</v>
      </c>
      <c r="E663" s="24"/>
      <c r="F663" s="24">
        <f t="shared" si="9"/>
        <v>0</v>
      </c>
    </row>
    <row r="664" spans="1:6" ht="12.75">
      <c r="A664" s="27" t="s">
        <v>1453</v>
      </c>
      <c r="B664" s="21" t="s">
        <v>1454</v>
      </c>
      <c r="C664" s="22" t="s">
        <v>972</v>
      </c>
      <c r="D664" s="23">
        <v>1</v>
      </c>
      <c r="E664" s="24">
        <v>764.75</v>
      </c>
      <c r="F664" s="24">
        <f t="shared" si="9"/>
        <v>764.75</v>
      </c>
    </row>
    <row r="665" spans="1:6" ht="12.75">
      <c r="A665" s="27"/>
      <c r="B665" s="21" t="s">
        <v>1455</v>
      </c>
      <c r="C665" s="22"/>
      <c r="D665" s="23">
        <v>0</v>
      </c>
      <c r="E665" s="24"/>
      <c r="F665" s="24">
        <f aca="true" t="shared" si="10" ref="F665:F728">D665*E665</f>
        <v>0</v>
      </c>
    </row>
    <row r="666" spans="1:6" ht="12.75">
      <c r="A666" s="27"/>
      <c r="B666" s="21" t="s">
        <v>1443</v>
      </c>
      <c r="C666" s="22"/>
      <c r="D666" s="23">
        <v>0</v>
      </c>
      <c r="E666" s="24"/>
      <c r="F666" s="24">
        <f t="shared" si="10"/>
        <v>0</v>
      </c>
    </row>
    <row r="667" spans="1:6" ht="12.75">
      <c r="A667" s="27"/>
      <c r="B667" s="21" t="s">
        <v>1444</v>
      </c>
      <c r="C667" s="22"/>
      <c r="D667" s="23">
        <v>0</v>
      </c>
      <c r="E667" s="24"/>
      <c r="F667" s="24">
        <f t="shared" si="10"/>
        <v>0</v>
      </c>
    </row>
    <row r="668" spans="1:6" ht="12.75">
      <c r="A668" s="27" t="s">
        <v>1456</v>
      </c>
      <c r="B668" s="21" t="s">
        <v>1457</v>
      </c>
      <c r="C668" s="22" t="s">
        <v>972</v>
      </c>
      <c r="D668" s="23">
        <v>1</v>
      </c>
      <c r="E668" s="24">
        <v>1384</v>
      </c>
      <c r="F668" s="24">
        <f t="shared" si="10"/>
        <v>1384</v>
      </c>
    </row>
    <row r="669" spans="1:6" ht="12.75">
      <c r="A669" s="27"/>
      <c r="B669" s="21" t="s">
        <v>1458</v>
      </c>
      <c r="C669" s="22"/>
      <c r="D669" s="23">
        <v>0</v>
      </c>
      <c r="E669" s="24"/>
      <c r="F669" s="24">
        <f t="shared" si="10"/>
        <v>0</v>
      </c>
    </row>
    <row r="670" spans="1:6" ht="12.75">
      <c r="A670" s="27"/>
      <c r="B670" s="21" t="s">
        <v>1459</v>
      </c>
      <c r="C670" s="22"/>
      <c r="D670" s="23">
        <v>0</v>
      </c>
      <c r="E670" s="24"/>
      <c r="F670" s="24">
        <f t="shared" si="10"/>
        <v>0</v>
      </c>
    </row>
    <row r="671" spans="1:6" ht="38.25">
      <c r="A671" s="27"/>
      <c r="B671" s="21" t="s">
        <v>1435</v>
      </c>
      <c r="C671" s="22"/>
      <c r="D671" s="23">
        <v>0</v>
      </c>
      <c r="E671" s="24"/>
      <c r="F671" s="24">
        <f t="shared" si="10"/>
        <v>0</v>
      </c>
    </row>
    <row r="672" spans="1:6" ht="12.75">
      <c r="A672" s="27" t="s">
        <v>1460</v>
      </c>
      <c r="B672" s="21" t="s">
        <v>1461</v>
      </c>
      <c r="C672" s="22" t="s">
        <v>972</v>
      </c>
      <c r="D672" s="23">
        <v>1</v>
      </c>
      <c r="E672" s="24">
        <v>451.5</v>
      </c>
      <c r="F672" s="24">
        <f t="shared" si="10"/>
        <v>451.5</v>
      </c>
    </row>
    <row r="673" spans="1:6" ht="12.75">
      <c r="A673" s="27"/>
      <c r="B673" s="21" t="s">
        <v>1450</v>
      </c>
      <c r="C673" s="22"/>
      <c r="D673" s="23">
        <v>0</v>
      </c>
      <c r="E673" s="24"/>
      <c r="F673" s="24">
        <f t="shared" si="10"/>
        <v>0</v>
      </c>
    </row>
    <row r="674" spans="1:6" ht="12.75">
      <c r="A674" s="27"/>
      <c r="B674" s="21" t="s">
        <v>1590</v>
      </c>
      <c r="C674" s="22"/>
      <c r="D674" s="23">
        <v>0</v>
      </c>
      <c r="E674" s="24"/>
      <c r="F674" s="24">
        <f t="shared" si="10"/>
        <v>0</v>
      </c>
    </row>
    <row r="675" spans="1:6" ht="25.5">
      <c r="A675" s="27"/>
      <c r="B675" s="21" t="s">
        <v>1591</v>
      </c>
      <c r="C675" s="22"/>
      <c r="D675" s="23">
        <v>0</v>
      </c>
      <c r="E675" s="24"/>
      <c r="F675" s="24">
        <f t="shared" si="10"/>
        <v>0</v>
      </c>
    </row>
    <row r="676" spans="1:6" ht="12.75">
      <c r="A676" s="27" t="s">
        <v>1462</v>
      </c>
      <c r="B676" s="21" t="s">
        <v>1463</v>
      </c>
      <c r="C676" s="22" t="s">
        <v>972</v>
      </c>
      <c r="D676" s="23">
        <v>1</v>
      </c>
      <c r="E676" s="24">
        <v>706.75</v>
      </c>
      <c r="F676" s="24">
        <f t="shared" si="10"/>
        <v>706.75</v>
      </c>
    </row>
    <row r="677" spans="1:6" ht="12.75">
      <c r="A677" s="27"/>
      <c r="B677" s="21" t="s">
        <v>1464</v>
      </c>
      <c r="C677" s="22"/>
      <c r="D677" s="23">
        <v>0</v>
      </c>
      <c r="E677" s="24"/>
      <c r="F677" s="24">
        <f t="shared" si="10"/>
        <v>0</v>
      </c>
    </row>
    <row r="678" spans="1:6" ht="12.75">
      <c r="A678" s="27"/>
      <c r="B678" s="21" t="s">
        <v>1426</v>
      </c>
      <c r="C678" s="22"/>
      <c r="D678" s="23">
        <v>0</v>
      </c>
      <c r="E678" s="24"/>
      <c r="F678" s="24">
        <f t="shared" si="10"/>
        <v>0</v>
      </c>
    </row>
    <row r="679" spans="1:6" ht="25.5">
      <c r="A679" s="27"/>
      <c r="B679" s="21" t="s">
        <v>1591</v>
      </c>
      <c r="C679" s="22"/>
      <c r="D679" s="23">
        <v>0</v>
      </c>
      <c r="E679" s="24"/>
      <c r="F679" s="24">
        <f t="shared" si="10"/>
        <v>0</v>
      </c>
    </row>
    <row r="680" spans="1:6" ht="12.75">
      <c r="A680" s="27" t="s">
        <v>1465</v>
      </c>
      <c r="B680" s="21" t="s">
        <v>1466</v>
      </c>
      <c r="C680" s="22" t="s">
        <v>972</v>
      </c>
      <c r="D680" s="23">
        <v>1</v>
      </c>
      <c r="E680" s="24">
        <v>472.5</v>
      </c>
      <c r="F680" s="24">
        <f t="shared" si="10"/>
        <v>472.5</v>
      </c>
    </row>
    <row r="681" spans="1:6" ht="12.75">
      <c r="A681" s="27"/>
      <c r="B681" s="21" t="s">
        <v>1589</v>
      </c>
      <c r="C681" s="22"/>
      <c r="D681" s="23">
        <v>0</v>
      </c>
      <c r="E681" s="24"/>
      <c r="F681" s="24">
        <f t="shared" si="10"/>
        <v>0</v>
      </c>
    </row>
    <row r="682" spans="1:6" ht="12.75">
      <c r="A682" s="27"/>
      <c r="B682" s="21" t="s">
        <v>1590</v>
      </c>
      <c r="C682" s="22"/>
      <c r="D682" s="23">
        <v>0</v>
      </c>
      <c r="E682" s="24"/>
      <c r="F682" s="24">
        <f t="shared" si="10"/>
        <v>0</v>
      </c>
    </row>
    <row r="683" spans="1:6" ht="25.5">
      <c r="A683" s="27"/>
      <c r="B683" s="21" t="s">
        <v>1591</v>
      </c>
      <c r="C683" s="22"/>
      <c r="D683" s="23">
        <v>0</v>
      </c>
      <c r="E683" s="24"/>
      <c r="F683" s="24">
        <f t="shared" si="10"/>
        <v>0</v>
      </c>
    </row>
    <row r="684" spans="1:6" ht="12.75">
      <c r="A684" s="27" t="s">
        <v>1467</v>
      </c>
      <c r="B684" s="21" t="s">
        <v>555</v>
      </c>
      <c r="C684" s="22" t="s">
        <v>972</v>
      </c>
      <c r="D684" s="23">
        <v>6</v>
      </c>
      <c r="E684" s="24">
        <v>441</v>
      </c>
      <c r="F684" s="24">
        <f t="shared" si="10"/>
        <v>2646</v>
      </c>
    </row>
    <row r="685" spans="1:6" ht="12.75">
      <c r="A685" s="27"/>
      <c r="B685" s="21" t="s">
        <v>1430</v>
      </c>
      <c r="C685" s="22"/>
      <c r="D685" s="23">
        <v>0</v>
      </c>
      <c r="E685" s="24"/>
      <c r="F685" s="24">
        <f t="shared" si="10"/>
        <v>0</v>
      </c>
    </row>
    <row r="686" spans="1:6" ht="12.75">
      <c r="A686" s="27"/>
      <c r="B686" s="21" t="s">
        <v>1590</v>
      </c>
      <c r="C686" s="22"/>
      <c r="D686" s="23">
        <v>0</v>
      </c>
      <c r="E686" s="24"/>
      <c r="F686" s="24">
        <f t="shared" si="10"/>
        <v>0</v>
      </c>
    </row>
    <row r="687" spans="1:6" ht="25.5">
      <c r="A687" s="27"/>
      <c r="B687" s="21" t="s">
        <v>1591</v>
      </c>
      <c r="C687" s="22"/>
      <c r="D687" s="23">
        <v>0</v>
      </c>
      <c r="E687" s="24"/>
      <c r="F687" s="24">
        <f t="shared" si="10"/>
        <v>0</v>
      </c>
    </row>
    <row r="688" spans="1:6" ht="12.75">
      <c r="A688" s="27" t="s">
        <v>556</v>
      </c>
      <c r="B688" s="21" t="s">
        <v>557</v>
      </c>
      <c r="C688" s="22" t="s">
        <v>972</v>
      </c>
      <c r="D688" s="23">
        <v>1</v>
      </c>
      <c r="E688" s="24">
        <v>630</v>
      </c>
      <c r="F688" s="24">
        <f t="shared" si="10"/>
        <v>630</v>
      </c>
    </row>
    <row r="689" spans="1:6" ht="12.75">
      <c r="A689" s="27"/>
      <c r="B689" s="21" t="s">
        <v>558</v>
      </c>
      <c r="C689" s="22"/>
      <c r="D689" s="23">
        <v>0</v>
      </c>
      <c r="E689" s="24"/>
      <c r="F689" s="24">
        <f t="shared" si="10"/>
        <v>0</v>
      </c>
    </row>
    <row r="690" spans="1:6" ht="12.75">
      <c r="A690" s="27"/>
      <c r="B690" s="21" t="s">
        <v>1443</v>
      </c>
      <c r="C690" s="22"/>
      <c r="D690" s="23">
        <v>0</v>
      </c>
      <c r="E690" s="24"/>
      <c r="F690" s="24">
        <f t="shared" si="10"/>
        <v>0</v>
      </c>
    </row>
    <row r="691" spans="1:6" ht="12.75">
      <c r="A691" s="27"/>
      <c r="B691" s="21" t="s">
        <v>1444</v>
      </c>
      <c r="C691" s="22"/>
      <c r="D691" s="23">
        <v>0</v>
      </c>
      <c r="E691" s="24"/>
      <c r="F691" s="24">
        <f t="shared" si="10"/>
        <v>0</v>
      </c>
    </row>
    <row r="692" spans="1:6" ht="12.75">
      <c r="A692" s="27" t="s">
        <v>559</v>
      </c>
      <c r="B692" s="21" t="s">
        <v>560</v>
      </c>
      <c r="C692" s="22" t="s">
        <v>972</v>
      </c>
      <c r="D692" s="23">
        <v>1</v>
      </c>
      <c r="E692" s="24">
        <v>441</v>
      </c>
      <c r="F692" s="24">
        <f t="shared" si="10"/>
        <v>441</v>
      </c>
    </row>
    <row r="693" spans="1:6" ht="12.75">
      <c r="A693" s="27"/>
      <c r="B693" s="21" t="s">
        <v>1430</v>
      </c>
      <c r="C693" s="22"/>
      <c r="D693" s="23">
        <v>0</v>
      </c>
      <c r="E693" s="24"/>
      <c r="F693" s="24">
        <f t="shared" si="10"/>
        <v>0</v>
      </c>
    </row>
    <row r="694" spans="1:6" ht="12.75">
      <c r="A694" s="27"/>
      <c r="B694" s="21" t="s">
        <v>1590</v>
      </c>
      <c r="C694" s="22"/>
      <c r="D694" s="23">
        <v>0</v>
      </c>
      <c r="E694" s="24"/>
      <c r="F694" s="24">
        <f t="shared" si="10"/>
        <v>0</v>
      </c>
    </row>
    <row r="695" spans="1:6" ht="25.5">
      <c r="A695" s="27"/>
      <c r="B695" s="21" t="s">
        <v>1591</v>
      </c>
      <c r="C695" s="22"/>
      <c r="D695" s="23">
        <v>0</v>
      </c>
      <c r="E695" s="24"/>
      <c r="F695" s="24">
        <f t="shared" si="10"/>
        <v>0</v>
      </c>
    </row>
    <row r="696" spans="1:6" ht="12.75">
      <c r="A696" s="27" t="s">
        <v>561</v>
      </c>
      <c r="B696" s="21" t="s">
        <v>562</v>
      </c>
      <c r="C696" s="22" t="s">
        <v>972</v>
      </c>
      <c r="D696" s="23">
        <v>1</v>
      </c>
      <c r="E696" s="24">
        <v>472.5</v>
      </c>
      <c r="F696" s="24">
        <f t="shared" si="10"/>
        <v>472.5</v>
      </c>
    </row>
    <row r="697" spans="1:6" ht="12.75">
      <c r="A697" s="27"/>
      <c r="B697" s="21" t="s">
        <v>1589</v>
      </c>
      <c r="C697" s="22"/>
      <c r="D697" s="23">
        <v>0</v>
      </c>
      <c r="E697" s="24"/>
      <c r="F697" s="24">
        <f t="shared" si="10"/>
        <v>0</v>
      </c>
    </row>
    <row r="698" spans="1:6" ht="12.75">
      <c r="A698" s="27"/>
      <c r="B698" s="21" t="s">
        <v>1590</v>
      </c>
      <c r="C698" s="22"/>
      <c r="D698" s="23">
        <v>0</v>
      </c>
      <c r="E698" s="24"/>
      <c r="F698" s="24">
        <f t="shared" si="10"/>
        <v>0</v>
      </c>
    </row>
    <row r="699" spans="1:6" ht="25.5">
      <c r="A699" s="27"/>
      <c r="B699" s="21" t="s">
        <v>1591</v>
      </c>
      <c r="C699" s="22"/>
      <c r="D699" s="23">
        <v>0</v>
      </c>
      <c r="E699" s="24"/>
      <c r="F699" s="24">
        <f t="shared" si="10"/>
        <v>0</v>
      </c>
    </row>
    <row r="700" spans="1:6" ht="12.75">
      <c r="A700" s="27" t="s">
        <v>563</v>
      </c>
      <c r="B700" s="21" t="s">
        <v>564</v>
      </c>
      <c r="C700" s="22" t="s">
        <v>972</v>
      </c>
      <c r="D700" s="23">
        <v>1</v>
      </c>
      <c r="E700" s="24">
        <v>1386</v>
      </c>
      <c r="F700" s="24">
        <f t="shared" si="10"/>
        <v>1386</v>
      </c>
    </row>
    <row r="701" spans="1:6" ht="12.75">
      <c r="A701" s="27"/>
      <c r="B701" s="21" t="s">
        <v>565</v>
      </c>
      <c r="C701" s="22"/>
      <c r="D701" s="23">
        <v>0</v>
      </c>
      <c r="E701" s="24"/>
      <c r="F701" s="24">
        <f t="shared" si="10"/>
        <v>0</v>
      </c>
    </row>
    <row r="702" spans="1:6" ht="12.75">
      <c r="A702" s="27"/>
      <c r="B702" s="21" t="s">
        <v>1590</v>
      </c>
      <c r="C702" s="22"/>
      <c r="D702" s="23">
        <v>0</v>
      </c>
      <c r="E702" s="24"/>
      <c r="F702" s="24">
        <f t="shared" si="10"/>
        <v>0</v>
      </c>
    </row>
    <row r="703" spans="1:6" ht="38.25">
      <c r="A703" s="27"/>
      <c r="B703" s="21" t="s">
        <v>566</v>
      </c>
      <c r="C703" s="22"/>
      <c r="D703" s="23">
        <v>0</v>
      </c>
      <c r="E703" s="24"/>
      <c r="F703" s="24">
        <f t="shared" si="10"/>
        <v>0</v>
      </c>
    </row>
    <row r="704" spans="1:6" ht="12.75">
      <c r="A704" s="27" t="s">
        <v>567</v>
      </c>
      <c r="B704" s="21" t="s">
        <v>568</v>
      </c>
      <c r="C704" s="22" t="s">
        <v>972</v>
      </c>
      <c r="D704" s="23">
        <v>1</v>
      </c>
      <c r="E704" s="24">
        <v>1008</v>
      </c>
      <c r="F704" s="24">
        <f t="shared" si="10"/>
        <v>1008</v>
      </c>
    </row>
    <row r="705" spans="1:6" ht="12.75">
      <c r="A705" s="27"/>
      <c r="B705" s="21" t="s">
        <v>569</v>
      </c>
      <c r="C705" s="22"/>
      <c r="D705" s="23">
        <v>0</v>
      </c>
      <c r="E705" s="24"/>
      <c r="F705" s="24">
        <f t="shared" si="10"/>
        <v>0</v>
      </c>
    </row>
    <row r="706" spans="1:6" ht="12.75">
      <c r="A706" s="27"/>
      <c r="B706" s="21" t="s">
        <v>1590</v>
      </c>
      <c r="C706" s="22"/>
      <c r="D706" s="23">
        <v>0</v>
      </c>
      <c r="E706" s="24"/>
      <c r="F706" s="24">
        <f t="shared" si="10"/>
        <v>0</v>
      </c>
    </row>
    <row r="707" spans="1:6" ht="25.5">
      <c r="A707" s="27"/>
      <c r="B707" s="21" t="s">
        <v>1591</v>
      </c>
      <c r="C707" s="22"/>
      <c r="D707" s="23">
        <v>0</v>
      </c>
      <c r="E707" s="24"/>
      <c r="F707" s="24">
        <f t="shared" si="10"/>
        <v>0</v>
      </c>
    </row>
    <row r="708" spans="1:6" ht="12.75">
      <c r="A708" s="27" t="s">
        <v>570</v>
      </c>
      <c r="B708" s="21" t="s">
        <v>571</v>
      </c>
      <c r="C708" s="22" t="s">
        <v>972</v>
      </c>
      <c r="D708" s="23">
        <v>1</v>
      </c>
      <c r="E708" s="24">
        <v>840</v>
      </c>
      <c r="F708" s="24">
        <f t="shared" si="10"/>
        <v>840</v>
      </c>
    </row>
    <row r="709" spans="1:6" ht="12.75">
      <c r="A709" s="27"/>
      <c r="B709" s="21" t="s">
        <v>572</v>
      </c>
      <c r="C709" s="22"/>
      <c r="D709" s="23">
        <v>0</v>
      </c>
      <c r="E709" s="24"/>
      <c r="F709" s="24">
        <f t="shared" si="10"/>
        <v>0</v>
      </c>
    </row>
    <row r="710" spans="1:6" ht="12.75">
      <c r="A710" s="27"/>
      <c r="B710" s="21" t="s">
        <v>1590</v>
      </c>
      <c r="C710" s="22"/>
      <c r="D710" s="23">
        <v>0</v>
      </c>
      <c r="E710" s="24"/>
      <c r="F710" s="24">
        <f t="shared" si="10"/>
        <v>0</v>
      </c>
    </row>
    <row r="711" spans="1:6" ht="38.25">
      <c r="A711" s="27"/>
      <c r="B711" s="21" t="s">
        <v>566</v>
      </c>
      <c r="C711" s="22"/>
      <c r="D711" s="23">
        <v>0</v>
      </c>
      <c r="E711" s="24"/>
      <c r="F711" s="24">
        <f t="shared" si="10"/>
        <v>0</v>
      </c>
    </row>
    <row r="712" spans="1:6" ht="12.75">
      <c r="A712" s="27" t="s">
        <v>573</v>
      </c>
      <c r="B712" s="21" t="s">
        <v>574</v>
      </c>
      <c r="C712" s="22" t="s">
        <v>972</v>
      </c>
      <c r="D712" s="23">
        <v>1</v>
      </c>
      <c r="E712" s="24">
        <v>840</v>
      </c>
      <c r="F712" s="24">
        <f t="shared" si="10"/>
        <v>840</v>
      </c>
    </row>
    <row r="713" spans="1:6" ht="12.75">
      <c r="A713" s="27"/>
      <c r="B713" s="21" t="s">
        <v>572</v>
      </c>
      <c r="C713" s="22"/>
      <c r="D713" s="23">
        <v>0</v>
      </c>
      <c r="E713" s="24"/>
      <c r="F713" s="24">
        <f t="shared" si="10"/>
        <v>0</v>
      </c>
    </row>
    <row r="714" spans="1:6" ht="12.75">
      <c r="A714" s="27"/>
      <c r="B714" s="21" t="s">
        <v>1590</v>
      </c>
      <c r="C714" s="22"/>
      <c r="D714" s="23">
        <v>0</v>
      </c>
      <c r="E714" s="24"/>
      <c r="F714" s="24">
        <f t="shared" si="10"/>
        <v>0</v>
      </c>
    </row>
    <row r="715" spans="1:6" ht="38.25">
      <c r="A715" s="27"/>
      <c r="B715" s="21" t="s">
        <v>566</v>
      </c>
      <c r="C715" s="22"/>
      <c r="D715" s="23">
        <v>0</v>
      </c>
      <c r="E715" s="24"/>
      <c r="F715" s="24">
        <f t="shared" si="10"/>
        <v>0</v>
      </c>
    </row>
    <row r="716" spans="1:6" ht="12.75">
      <c r="A716" s="27" t="s">
        <v>575</v>
      </c>
      <c r="B716" s="21" t="s">
        <v>576</v>
      </c>
      <c r="C716" s="22" t="s">
        <v>972</v>
      </c>
      <c r="D716" s="23">
        <v>1</v>
      </c>
      <c r="E716" s="24">
        <v>4802</v>
      </c>
      <c r="F716" s="24">
        <f t="shared" si="10"/>
        <v>4802</v>
      </c>
    </row>
    <row r="717" spans="1:6" ht="12.75">
      <c r="A717" s="27"/>
      <c r="B717" s="21" t="s">
        <v>577</v>
      </c>
      <c r="C717" s="22"/>
      <c r="D717" s="23">
        <v>0</v>
      </c>
      <c r="E717" s="24"/>
      <c r="F717" s="24">
        <f t="shared" si="10"/>
        <v>0</v>
      </c>
    </row>
    <row r="718" spans="1:6" ht="25.5">
      <c r="A718" s="27"/>
      <c r="B718" s="21" t="s">
        <v>578</v>
      </c>
      <c r="C718" s="22"/>
      <c r="D718" s="23">
        <v>0</v>
      </c>
      <c r="E718" s="24"/>
      <c r="F718" s="24">
        <f t="shared" si="10"/>
        <v>0</v>
      </c>
    </row>
    <row r="719" spans="1:6" ht="38.25">
      <c r="A719" s="27"/>
      <c r="B719" s="21" t="s">
        <v>566</v>
      </c>
      <c r="C719" s="22"/>
      <c r="D719" s="23">
        <v>0</v>
      </c>
      <c r="E719" s="24"/>
      <c r="F719" s="24">
        <f t="shared" si="10"/>
        <v>0</v>
      </c>
    </row>
    <row r="720" spans="1:6" ht="12.75">
      <c r="A720" s="27" t="s">
        <v>579</v>
      </c>
      <c r="B720" s="21" t="s">
        <v>580</v>
      </c>
      <c r="C720" s="22" t="s">
        <v>972</v>
      </c>
      <c r="D720" s="23">
        <v>1</v>
      </c>
      <c r="E720" s="24">
        <v>660</v>
      </c>
      <c r="F720" s="24">
        <f t="shared" si="10"/>
        <v>660</v>
      </c>
    </row>
    <row r="721" spans="1:6" ht="12.75">
      <c r="A721" s="27"/>
      <c r="B721" s="21" t="s">
        <v>581</v>
      </c>
      <c r="C721" s="22"/>
      <c r="D721" s="23">
        <v>0</v>
      </c>
      <c r="E721" s="24"/>
      <c r="F721" s="24">
        <f t="shared" si="10"/>
        <v>0</v>
      </c>
    </row>
    <row r="722" spans="1:6" ht="12.75">
      <c r="A722" s="27"/>
      <c r="B722" s="21" t="s">
        <v>1590</v>
      </c>
      <c r="C722" s="22"/>
      <c r="D722" s="23">
        <v>0</v>
      </c>
      <c r="E722" s="24"/>
      <c r="F722" s="24">
        <f t="shared" si="10"/>
        <v>0</v>
      </c>
    </row>
    <row r="723" spans="1:6" ht="38.25">
      <c r="A723" s="27"/>
      <c r="B723" s="21" t="s">
        <v>566</v>
      </c>
      <c r="C723" s="22"/>
      <c r="D723" s="23">
        <v>0</v>
      </c>
      <c r="E723" s="24"/>
      <c r="F723" s="24">
        <f t="shared" si="10"/>
        <v>0</v>
      </c>
    </row>
    <row r="724" spans="1:6" ht="12.75">
      <c r="A724" s="27" t="s">
        <v>582</v>
      </c>
      <c r="B724" s="21" t="s">
        <v>583</v>
      </c>
      <c r="C724" s="22" t="s">
        <v>972</v>
      </c>
      <c r="D724" s="23">
        <v>1</v>
      </c>
      <c r="E724" s="24">
        <v>784</v>
      </c>
      <c r="F724" s="24">
        <f t="shared" si="10"/>
        <v>784</v>
      </c>
    </row>
    <row r="725" spans="1:6" ht="12.75">
      <c r="A725" s="27"/>
      <c r="B725" s="21" t="s">
        <v>584</v>
      </c>
      <c r="C725" s="22"/>
      <c r="D725" s="23">
        <v>0</v>
      </c>
      <c r="E725" s="24"/>
      <c r="F725" s="24">
        <f t="shared" si="10"/>
        <v>0</v>
      </c>
    </row>
    <row r="726" spans="1:6" ht="12.75">
      <c r="A726" s="27"/>
      <c r="B726" s="21" t="s">
        <v>1590</v>
      </c>
      <c r="C726" s="22"/>
      <c r="D726" s="23">
        <v>0</v>
      </c>
      <c r="E726" s="24"/>
      <c r="F726" s="24">
        <f t="shared" si="10"/>
        <v>0</v>
      </c>
    </row>
    <row r="727" spans="1:6" ht="38.25">
      <c r="A727" s="27"/>
      <c r="B727" s="21" t="s">
        <v>566</v>
      </c>
      <c r="C727" s="22"/>
      <c r="D727" s="23">
        <v>0</v>
      </c>
      <c r="E727" s="24"/>
      <c r="F727" s="24">
        <f t="shared" si="10"/>
        <v>0</v>
      </c>
    </row>
    <row r="728" spans="1:6" ht="12.75">
      <c r="A728" s="27" t="s">
        <v>585</v>
      </c>
      <c r="B728" s="21" t="s">
        <v>586</v>
      </c>
      <c r="C728" s="22" t="s">
        <v>972</v>
      </c>
      <c r="D728" s="23">
        <v>1</v>
      </c>
      <c r="E728" s="24">
        <v>744</v>
      </c>
      <c r="F728" s="24">
        <f t="shared" si="10"/>
        <v>744</v>
      </c>
    </row>
    <row r="729" spans="1:6" ht="12.75">
      <c r="A729" s="27"/>
      <c r="B729" s="21" t="s">
        <v>587</v>
      </c>
      <c r="C729" s="22"/>
      <c r="D729" s="23">
        <v>0</v>
      </c>
      <c r="E729" s="24"/>
      <c r="F729" s="24">
        <f aca="true" t="shared" si="11" ref="F729:F792">D729*E729</f>
        <v>0</v>
      </c>
    </row>
    <row r="730" spans="1:6" ht="12.75">
      <c r="A730" s="27"/>
      <c r="B730" s="21" t="s">
        <v>1590</v>
      </c>
      <c r="C730" s="22"/>
      <c r="D730" s="23">
        <v>0</v>
      </c>
      <c r="E730" s="24"/>
      <c r="F730" s="24">
        <f t="shared" si="11"/>
        <v>0</v>
      </c>
    </row>
    <row r="731" spans="1:6" ht="38.25">
      <c r="A731" s="27"/>
      <c r="B731" s="21" t="s">
        <v>566</v>
      </c>
      <c r="C731" s="22"/>
      <c r="D731" s="23">
        <v>0</v>
      </c>
      <c r="E731" s="24"/>
      <c r="F731" s="24">
        <f t="shared" si="11"/>
        <v>0</v>
      </c>
    </row>
    <row r="732" spans="1:6" ht="12.75">
      <c r="A732" s="27" t="s">
        <v>588</v>
      </c>
      <c r="B732" s="21" t="s">
        <v>589</v>
      </c>
      <c r="C732" s="22" t="s">
        <v>972</v>
      </c>
      <c r="D732" s="23">
        <v>1</v>
      </c>
      <c r="E732" s="24">
        <v>744</v>
      </c>
      <c r="F732" s="24">
        <f t="shared" si="11"/>
        <v>744</v>
      </c>
    </row>
    <row r="733" spans="1:6" ht="12.75">
      <c r="A733" s="27"/>
      <c r="B733" s="21" t="s">
        <v>587</v>
      </c>
      <c r="C733" s="22"/>
      <c r="D733" s="23">
        <v>0</v>
      </c>
      <c r="E733" s="24"/>
      <c r="F733" s="24">
        <f t="shared" si="11"/>
        <v>0</v>
      </c>
    </row>
    <row r="734" spans="1:6" ht="12.75">
      <c r="A734" s="27"/>
      <c r="B734" s="21" t="s">
        <v>1590</v>
      </c>
      <c r="C734" s="22"/>
      <c r="D734" s="23">
        <v>0</v>
      </c>
      <c r="E734" s="24"/>
      <c r="F734" s="24">
        <f t="shared" si="11"/>
        <v>0</v>
      </c>
    </row>
    <row r="735" spans="1:6" ht="38.25">
      <c r="A735" s="27"/>
      <c r="B735" s="21" t="s">
        <v>566</v>
      </c>
      <c r="C735" s="22"/>
      <c r="D735" s="23">
        <v>0</v>
      </c>
      <c r="E735" s="24"/>
      <c r="F735" s="24">
        <f t="shared" si="11"/>
        <v>0</v>
      </c>
    </row>
    <row r="736" spans="1:6" ht="12.75">
      <c r="A736" s="27" t="s">
        <v>590</v>
      </c>
      <c r="B736" s="21" t="s">
        <v>591</v>
      </c>
      <c r="C736" s="22" t="s">
        <v>972</v>
      </c>
      <c r="D736" s="23">
        <v>1</v>
      </c>
      <c r="E736" s="24">
        <v>840</v>
      </c>
      <c r="F736" s="24">
        <f t="shared" si="11"/>
        <v>840</v>
      </c>
    </row>
    <row r="737" spans="1:6" ht="12.75">
      <c r="A737" s="27"/>
      <c r="B737" s="21" t="s">
        <v>592</v>
      </c>
      <c r="C737" s="22"/>
      <c r="D737" s="23">
        <v>0</v>
      </c>
      <c r="E737" s="24"/>
      <c r="F737" s="24">
        <f t="shared" si="11"/>
        <v>0</v>
      </c>
    </row>
    <row r="738" spans="1:6" ht="12.75">
      <c r="A738" s="27"/>
      <c r="B738" s="21" t="s">
        <v>1590</v>
      </c>
      <c r="C738" s="22"/>
      <c r="D738" s="23">
        <v>0</v>
      </c>
      <c r="E738" s="24"/>
      <c r="F738" s="24">
        <f t="shared" si="11"/>
        <v>0</v>
      </c>
    </row>
    <row r="739" spans="1:6" ht="38.25">
      <c r="A739" s="27"/>
      <c r="B739" s="21" t="s">
        <v>566</v>
      </c>
      <c r="C739" s="22"/>
      <c r="D739" s="23">
        <v>0</v>
      </c>
      <c r="E739" s="24"/>
      <c r="F739" s="24">
        <f t="shared" si="11"/>
        <v>0</v>
      </c>
    </row>
    <row r="740" spans="1:6" ht="12.75">
      <c r="A740" s="27" t="s">
        <v>593</v>
      </c>
      <c r="B740" s="21" t="s">
        <v>594</v>
      </c>
      <c r="C740" s="22" t="s">
        <v>972</v>
      </c>
      <c r="D740" s="23">
        <v>1</v>
      </c>
      <c r="E740" s="24">
        <v>1120</v>
      </c>
      <c r="F740" s="24">
        <f t="shared" si="11"/>
        <v>1120</v>
      </c>
    </row>
    <row r="741" spans="1:6" ht="12.75">
      <c r="A741" s="27"/>
      <c r="B741" s="21" t="s">
        <v>595</v>
      </c>
      <c r="C741" s="22"/>
      <c r="D741" s="23">
        <v>0</v>
      </c>
      <c r="E741" s="24"/>
      <c r="F741" s="24">
        <f t="shared" si="11"/>
        <v>0</v>
      </c>
    </row>
    <row r="742" spans="1:6" ht="12.75">
      <c r="A742" s="27"/>
      <c r="B742" s="21" t="s">
        <v>1590</v>
      </c>
      <c r="C742" s="22"/>
      <c r="D742" s="23">
        <v>0</v>
      </c>
      <c r="E742" s="24"/>
      <c r="F742" s="24">
        <f t="shared" si="11"/>
        <v>0</v>
      </c>
    </row>
    <row r="743" spans="1:6" ht="38.25">
      <c r="A743" s="27"/>
      <c r="B743" s="21" t="s">
        <v>566</v>
      </c>
      <c r="C743" s="22"/>
      <c r="D743" s="23">
        <v>0</v>
      </c>
      <c r="E743" s="24"/>
      <c r="F743" s="24">
        <f t="shared" si="11"/>
        <v>0</v>
      </c>
    </row>
    <row r="744" spans="1:6" ht="12.75">
      <c r="A744" s="27" t="s">
        <v>596</v>
      </c>
      <c r="B744" s="21" t="s">
        <v>597</v>
      </c>
      <c r="C744" s="22" t="s">
        <v>972</v>
      </c>
      <c r="D744" s="23">
        <v>1</v>
      </c>
      <c r="E744" s="24">
        <v>1000</v>
      </c>
      <c r="F744" s="24">
        <f t="shared" si="11"/>
        <v>1000</v>
      </c>
    </row>
    <row r="745" spans="1:6" ht="12.75">
      <c r="A745" s="27"/>
      <c r="B745" s="21" t="s">
        <v>598</v>
      </c>
      <c r="C745" s="22"/>
      <c r="D745" s="23">
        <v>0</v>
      </c>
      <c r="E745" s="24"/>
      <c r="F745" s="24">
        <f t="shared" si="11"/>
        <v>0</v>
      </c>
    </row>
    <row r="746" spans="1:6" ht="12.75">
      <c r="A746" s="27"/>
      <c r="B746" s="21" t="s">
        <v>599</v>
      </c>
      <c r="C746" s="22"/>
      <c r="D746" s="23">
        <v>0</v>
      </c>
      <c r="E746" s="24"/>
      <c r="F746" s="24">
        <f t="shared" si="11"/>
        <v>0</v>
      </c>
    </row>
    <row r="747" spans="1:6" ht="38.25">
      <c r="A747" s="27"/>
      <c r="B747" s="21" t="s">
        <v>566</v>
      </c>
      <c r="C747" s="22"/>
      <c r="D747" s="23">
        <v>0</v>
      </c>
      <c r="E747" s="24"/>
      <c r="F747" s="24">
        <f t="shared" si="11"/>
        <v>0</v>
      </c>
    </row>
    <row r="748" spans="1:6" ht="12.75">
      <c r="A748" s="27" t="s">
        <v>600</v>
      </c>
      <c r="B748" s="21" t="s">
        <v>601</v>
      </c>
      <c r="C748" s="22" t="s">
        <v>972</v>
      </c>
      <c r="D748" s="23">
        <v>1</v>
      </c>
      <c r="E748" s="24">
        <v>2288</v>
      </c>
      <c r="F748" s="24">
        <f t="shared" si="11"/>
        <v>2288</v>
      </c>
    </row>
    <row r="749" spans="1:6" ht="12.75">
      <c r="A749" s="27"/>
      <c r="B749" s="21" t="s">
        <v>602</v>
      </c>
      <c r="C749" s="22"/>
      <c r="D749" s="23">
        <v>0</v>
      </c>
      <c r="E749" s="24"/>
      <c r="F749" s="24">
        <f t="shared" si="11"/>
        <v>0</v>
      </c>
    </row>
    <row r="750" spans="1:6" ht="12.75">
      <c r="A750" s="27"/>
      <c r="B750" s="21" t="s">
        <v>1590</v>
      </c>
      <c r="C750" s="22"/>
      <c r="D750" s="23">
        <v>0</v>
      </c>
      <c r="E750" s="24"/>
      <c r="F750" s="24">
        <f t="shared" si="11"/>
        <v>0</v>
      </c>
    </row>
    <row r="751" spans="1:6" ht="38.25">
      <c r="A751" s="27"/>
      <c r="B751" s="21" t="s">
        <v>566</v>
      </c>
      <c r="C751" s="22"/>
      <c r="D751" s="23">
        <v>0</v>
      </c>
      <c r="E751" s="24"/>
      <c r="F751" s="24">
        <f t="shared" si="11"/>
        <v>0</v>
      </c>
    </row>
    <row r="752" spans="1:6" ht="12.75">
      <c r="A752" s="27" t="s">
        <v>603</v>
      </c>
      <c r="B752" s="21" t="s">
        <v>604</v>
      </c>
      <c r="C752" s="22" t="s">
        <v>972</v>
      </c>
      <c r="D752" s="23">
        <v>3</v>
      </c>
      <c r="E752" s="24">
        <v>840</v>
      </c>
      <c r="F752" s="24">
        <f t="shared" si="11"/>
        <v>2520</v>
      </c>
    </row>
    <row r="753" spans="1:6" ht="12.75">
      <c r="A753" s="27"/>
      <c r="B753" s="21" t="s">
        <v>592</v>
      </c>
      <c r="C753" s="22"/>
      <c r="D753" s="23">
        <v>0</v>
      </c>
      <c r="E753" s="24"/>
      <c r="F753" s="24">
        <f t="shared" si="11"/>
        <v>0</v>
      </c>
    </row>
    <row r="754" spans="1:6" ht="12.75">
      <c r="A754" s="27"/>
      <c r="B754" s="21" t="s">
        <v>1590</v>
      </c>
      <c r="C754" s="22"/>
      <c r="D754" s="23">
        <v>0</v>
      </c>
      <c r="E754" s="24"/>
      <c r="F754" s="24">
        <f t="shared" si="11"/>
        <v>0</v>
      </c>
    </row>
    <row r="755" spans="1:6" ht="38.25">
      <c r="A755" s="27"/>
      <c r="B755" s="21" t="s">
        <v>566</v>
      </c>
      <c r="C755" s="22"/>
      <c r="D755" s="23">
        <v>0</v>
      </c>
      <c r="E755" s="24"/>
      <c r="F755" s="24">
        <f t="shared" si="11"/>
        <v>0</v>
      </c>
    </row>
    <row r="756" spans="1:6" ht="12.75">
      <c r="A756" s="27" t="s">
        <v>605</v>
      </c>
      <c r="B756" s="21" t="s">
        <v>606</v>
      </c>
      <c r="C756" s="22" t="s">
        <v>972</v>
      </c>
      <c r="D756" s="23">
        <v>1</v>
      </c>
      <c r="E756" s="24">
        <v>1080</v>
      </c>
      <c r="F756" s="24">
        <f t="shared" si="11"/>
        <v>1080</v>
      </c>
    </row>
    <row r="757" spans="1:6" ht="12.75">
      <c r="A757" s="27"/>
      <c r="B757" s="21" t="s">
        <v>607</v>
      </c>
      <c r="C757" s="22"/>
      <c r="D757" s="23">
        <v>0</v>
      </c>
      <c r="E757" s="24"/>
      <c r="F757" s="24">
        <f t="shared" si="11"/>
        <v>0</v>
      </c>
    </row>
    <row r="758" spans="1:6" ht="12.75">
      <c r="A758" s="27"/>
      <c r="B758" s="21" t="s">
        <v>1590</v>
      </c>
      <c r="C758" s="22"/>
      <c r="D758" s="23">
        <v>0</v>
      </c>
      <c r="E758" s="24"/>
      <c r="F758" s="24">
        <f t="shared" si="11"/>
        <v>0</v>
      </c>
    </row>
    <row r="759" spans="1:6" ht="38.25">
      <c r="A759" s="27"/>
      <c r="B759" s="21" t="s">
        <v>566</v>
      </c>
      <c r="C759" s="22"/>
      <c r="D759" s="23">
        <v>0</v>
      </c>
      <c r="E759" s="24"/>
      <c r="F759" s="24">
        <f t="shared" si="11"/>
        <v>0</v>
      </c>
    </row>
    <row r="760" spans="1:6" ht="12.75">
      <c r="A760" s="27" t="s">
        <v>608</v>
      </c>
      <c r="B760" s="21" t="s">
        <v>609</v>
      </c>
      <c r="C760" s="22" t="s">
        <v>972</v>
      </c>
      <c r="D760" s="23">
        <v>1</v>
      </c>
      <c r="E760" s="24">
        <v>2000</v>
      </c>
      <c r="F760" s="24">
        <f t="shared" si="11"/>
        <v>2000</v>
      </c>
    </row>
    <row r="761" spans="1:6" ht="12.75">
      <c r="A761" s="27"/>
      <c r="B761" s="21" t="s">
        <v>610</v>
      </c>
      <c r="C761" s="22"/>
      <c r="D761" s="23">
        <v>0</v>
      </c>
      <c r="E761" s="24"/>
      <c r="F761" s="24">
        <f t="shared" si="11"/>
        <v>0</v>
      </c>
    </row>
    <row r="762" spans="1:6" ht="12.75">
      <c r="A762" s="27"/>
      <c r="B762" s="21" t="s">
        <v>1590</v>
      </c>
      <c r="C762" s="22"/>
      <c r="D762" s="23">
        <v>0</v>
      </c>
      <c r="E762" s="24"/>
      <c r="F762" s="24">
        <f t="shared" si="11"/>
        <v>0</v>
      </c>
    </row>
    <row r="763" spans="1:6" ht="38.25">
      <c r="A763" s="27"/>
      <c r="B763" s="21" t="s">
        <v>566</v>
      </c>
      <c r="C763" s="22"/>
      <c r="D763" s="23">
        <v>0</v>
      </c>
      <c r="E763" s="24"/>
      <c r="F763" s="24">
        <f t="shared" si="11"/>
        <v>0</v>
      </c>
    </row>
    <row r="764" spans="1:6" ht="12.75">
      <c r="A764" s="27" t="s">
        <v>611</v>
      </c>
      <c r="B764" s="21" t="s">
        <v>612</v>
      </c>
      <c r="C764" s="22" t="s">
        <v>972</v>
      </c>
      <c r="D764" s="23">
        <v>1</v>
      </c>
      <c r="E764" s="24">
        <v>3040</v>
      </c>
      <c r="F764" s="24">
        <f t="shared" si="11"/>
        <v>3040</v>
      </c>
    </row>
    <row r="765" spans="1:6" ht="12.75">
      <c r="A765" s="27"/>
      <c r="B765" s="21" t="s">
        <v>613</v>
      </c>
      <c r="C765" s="22"/>
      <c r="D765" s="23">
        <v>0</v>
      </c>
      <c r="E765" s="24"/>
      <c r="F765" s="24">
        <f t="shared" si="11"/>
        <v>0</v>
      </c>
    </row>
    <row r="766" spans="1:6" ht="12.75">
      <c r="A766" s="27"/>
      <c r="B766" s="21" t="s">
        <v>614</v>
      </c>
      <c r="C766" s="22"/>
      <c r="D766" s="23">
        <v>0</v>
      </c>
      <c r="E766" s="24"/>
      <c r="F766" s="24">
        <f t="shared" si="11"/>
        <v>0</v>
      </c>
    </row>
    <row r="767" spans="1:6" ht="38.25">
      <c r="A767" s="27"/>
      <c r="B767" s="21" t="s">
        <v>566</v>
      </c>
      <c r="C767" s="22"/>
      <c r="D767" s="23">
        <v>0</v>
      </c>
      <c r="E767" s="24"/>
      <c r="F767" s="24">
        <f t="shared" si="11"/>
        <v>0</v>
      </c>
    </row>
    <row r="768" spans="1:6" ht="12.75">
      <c r="A768" s="27" t="s">
        <v>615</v>
      </c>
      <c r="B768" s="21" t="s">
        <v>616</v>
      </c>
      <c r="C768" s="22" t="s">
        <v>972</v>
      </c>
      <c r="D768" s="23">
        <v>1</v>
      </c>
      <c r="E768" s="24">
        <v>6000</v>
      </c>
      <c r="F768" s="24">
        <f t="shared" si="11"/>
        <v>6000</v>
      </c>
    </row>
    <row r="769" spans="1:6" ht="12.75">
      <c r="A769" s="27"/>
      <c r="B769" s="21" t="s">
        <v>617</v>
      </c>
      <c r="C769" s="22"/>
      <c r="D769" s="23">
        <v>0</v>
      </c>
      <c r="E769" s="24"/>
      <c r="F769" s="24">
        <f t="shared" si="11"/>
        <v>0</v>
      </c>
    </row>
    <row r="770" spans="1:6" ht="12.75">
      <c r="A770" s="27"/>
      <c r="B770" s="21" t="s">
        <v>618</v>
      </c>
      <c r="C770" s="22"/>
      <c r="D770" s="23">
        <v>0</v>
      </c>
      <c r="E770" s="24"/>
      <c r="F770" s="24">
        <f t="shared" si="11"/>
        <v>0</v>
      </c>
    </row>
    <row r="771" spans="1:6" ht="38.25">
      <c r="A771" s="27"/>
      <c r="B771" s="21" t="s">
        <v>566</v>
      </c>
      <c r="C771" s="22"/>
      <c r="D771" s="23">
        <v>0</v>
      </c>
      <c r="E771" s="24"/>
      <c r="F771" s="24">
        <f t="shared" si="11"/>
        <v>0</v>
      </c>
    </row>
    <row r="772" spans="1:6" ht="12.75">
      <c r="A772" s="27" t="s">
        <v>619</v>
      </c>
      <c r="B772" s="21" t="s">
        <v>620</v>
      </c>
      <c r="C772" s="22" t="s">
        <v>972</v>
      </c>
      <c r="D772" s="23">
        <v>1</v>
      </c>
      <c r="E772" s="24">
        <v>420</v>
      </c>
      <c r="F772" s="24">
        <f t="shared" si="11"/>
        <v>420</v>
      </c>
    </row>
    <row r="773" spans="1:6" ht="12.75">
      <c r="A773" s="27"/>
      <c r="B773" s="21" t="s">
        <v>1594</v>
      </c>
      <c r="C773" s="22"/>
      <c r="D773" s="23">
        <v>0</v>
      </c>
      <c r="E773" s="24"/>
      <c r="F773" s="24">
        <f t="shared" si="11"/>
        <v>0</v>
      </c>
    </row>
    <row r="774" spans="1:6" ht="12.75">
      <c r="A774" s="27"/>
      <c r="B774" s="21" t="s">
        <v>1590</v>
      </c>
      <c r="C774" s="22"/>
      <c r="D774" s="23">
        <v>0</v>
      </c>
      <c r="E774" s="24"/>
      <c r="F774" s="24">
        <f t="shared" si="11"/>
        <v>0</v>
      </c>
    </row>
    <row r="775" spans="1:6" ht="38.25">
      <c r="A775" s="27"/>
      <c r="B775" s="21" t="s">
        <v>566</v>
      </c>
      <c r="C775" s="22"/>
      <c r="D775" s="23">
        <v>0</v>
      </c>
      <c r="E775" s="24"/>
      <c r="F775" s="24">
        <f t="shared" si="11"/>
        <v>0</v>
      </c>
    </row>
    <row r="776" spans="1:6" ht="12.75">
      <c r="A776" s="27" t="s">
        <v>621</v>
      </c>
      <c r="B776" s="21" t="s">
        <v>622</v>
      </c>
      <c r="C776" s="22" t="s">
        <v>972</v>
      </c>
      <c r="D776" s="23">
        <v>2</v>
      </c>
      <c r="E776" s="24">
        <v>1012.5</v>
      </c>
      <c r="F776" s="24">
        <f t="shared" si="11"/>
        <v>2025</v>
      </c>
    </row>
    <row r="777" spans="1:6" ht="12.75">
      <c r="A777" s="27"/>
      <c r="B777" s="21" t="s">
        <v>623</v>
      </c>
      <c r="C777" s="22"/>
      <c r="D777" s="23">
        <v>0</v>
      </c>
      <c r="E777" s="24"/>
      <c r="F777" s="24">
        <f t="shared" si="11"/>
        <v>0</v>
      </c>
    </row>
    <row r="778" spans="1:6" ht="12.75">
      <c r="A778" s="27"/>
      <c r="B778" s="21" t="s">
        <v>1590</v>
      </c>
      <c r="C778" s="22"/>
      <c r="D778" s="23">
        <v>0</v>
      </c>
      <c r="E778" s="24"/>
      <c r="F778" s="24">
        <f t="shared" si="11"/>
        <v>0</v>
      </c>
    </row>
    <row r="779" spans="1:6" ht="38.25">
      <c r="A779" s="27"/>
      <c r="B779" s="21" t="s">
        <v>566</v>
      </c>
      <c r="C779" s="22"/>
      <c r="D779" s="23">
        <v>0</v>
      </c>
      <c r="E779" s="24"/>
      <c r="F779" s="24">
        <f t="shared" si="11"/>
        <v>0</v>
      </c>
    </row>
    <row r="780" spans="1:6" ht="12.75">
      <c r="A780" s="27" t="s">
        <v>624</v>
      </c>
      <c r="B780" s="21" t="s">
        <v>625</v>
      </c>
      <c r="C780" s="22" t="s">
        <v>972</v>
      </c>
      <c r="D780" s="23">
        <v>2</v>
      </c>
      <c r="E780" s="24">
        <v>675</v>
      </c>
      <c r="F780" s="24">
        <f t="shared" si="11"/>
        <v>1350</v>
      </c>
    </row>
    <row r="781" spans="1:6" ht="12.75">
      <c r="A781" s="27"/>
      <c r="B781" s="21" t="s">
        <v>626</v>
      </c>
      <c r="C781" s="22"/>
      <c r="D781" s="23">
        <v>0</v>
      </c>
      <c r="E781" s="24"/>
      <c r="F781" s="24">
        <f t="shared" si="11"/>
        <v>0</v>
      </c>
    </row>
    <row r="782" spans="1:6" ht="12.75">
      <c r="A782" s="27"/>
      <c r="B782" s="21" t="s">
        <v>1590</v>
      </c>
      <c r="C782" s="22"/>
      <c r="D782" s="23">
        <v>0</v>
      </c>
      <c r="E782" s="24"/>
      <c r="F782" s="24">
        <f t="shared" si="11"/>
        <v>0</v>
      </c>
    </row>
    <row r="783" spans="1:6" ht="38.25">
      <c r="A783" s="27"/>
      <c r="B783" s="21" t="s">
        <v>566</v>
      </c>
      <c r="C783" s="22"/>
      <c r="D783" s="23">
        <v>0</v>
      </c>
      <c r="E783" s="24"/>
      <c r="F783" s="24">
        <f t="shared" si="11"/>
        <v>0</v>
      </c>
    </row>
    <row r="784" spans="1:6" ht="12.75">
      <c r="A784" s="27" t="s">
        <v>627</v>
      </c>
      <c r="B784" s="21" t="s">
        <v>628</v>
      </c>
      <c r="C784" s="22" t="s">
        <v>972</v>
      </c>
      <c r="D784" s="23">
        <v>2</v>
      </c>
      <c r="E784" s="24">
        <v>911.25</v>
      </c>
      <c r="F784" s="24">
        <f t="shared" si="11"/>
        <v>1822.5</v>
      </c>
    </row>
    <row r="785" spans="1:6" ht="12.75">
      <c r="A785" s="27"/>
      <c r="B785" s="21" t="s">
        <v>629</v>
      </c>
      <c r="C785" s="22"/>
      <c r="D785" s="23">
        <v>0</v>
      </c>
      <c r="E785" s="24"/>
      <c r="F785" s="24">
        <f t="shared" si="11"/>
        <v>0</v>
      </c>
    </row>
    <row r="786" spans="1:6" ht="12.75">
      <c r="A786" s="27"/>
      <c r="B786" s="21" t="s">
        <v>1590</v>
      </c>
      <c r="C786" s="22"/>
      <c r="D786" s="23">
        <v>0</v>
      </c>
      <c r="E786" s="24"/>
      <c r="F786" s="24">
        <f t="shared" si="11"/>
        <v>0</v>
      </c>
    </row>
    <row r="787" spans="1:6" ht="38.25">
      <c r="A787" s="27"/>
      <c r="B787" s="21" t="s">
        <v>566</v>
      </c>
      <c r="C787" s="22"/>
      <c r="D787" s="23">
        <v>0</v>
      </c>
      <c r="E787" s="24"/>
      <c r="F787" s="24">
        <f t="shared" si="11"/>
        <v>0</v>
      </c>
    </row>
    <row r="788" spans="1:6" ht="12.75">
      <c r="A788" s="27" t="s">
        <v>630</v>
      </c>
      <c r="B788" s="21" t="s">
        <v>631</v>
      </c>
      <c r="C788" s="22" t="s">
        <v>972</v>
      </c>
      <c r="D788" s="23">
        <v>2</v>
      </c>
      <c r="E788" s="24">
        <v>843.75</v>
      </c>
      <c r="F788" s="24">
        <f t="shared" si="11"/>
        <v>1687.5</v>
      </c>
    </row>
    <row r="789" spans="1:6" ht="12.75">
      <c r="A789" s="27"/>
      <c r="B789" s="21" t="s">
        <v>632</v>
      </c>
      <c r="C789" s="22"/>
      <c r="D789" s="23">
        <v>0</v>
      </c>
      <c r="E789" s="24"/>
      <c r="F789" s="24">
        <f t="shared" si="11"/>
        <v>0</v>
      </c>
    </row>
    <row r="790" spans="1:6" ht="12.75">
      <c r="A790" s="27"/>
      <c r="B790" s="21" t="s">
        <v>599</v>
      </c>
      <c r="C790" s="22"/>
      <c r="D790" s="23">
        <v>0</v>
      </c>
      <c r="E790" s="24"/>
      <c r="F790" s="24">
        <f t="shared" si="11"/>
        <v>0</v>
      </c>
    </row>
    <row r="791" spans="1:6" ht="38.25">
      <c r="A791" s="27"/>
      <c r="B791" s="21" t="s">
        <v>566</v>
      </c>
      <c r="C791" s="22"/>
      <c r="D791" s="23">
        <v>0</v>
      </c>
      <c r="E791" s="24"/>
      <c r="F791" s="24">
        <f t="shared" si="11"/>
        <v>0</v>
      </c>
    </row>
    <row r="792" spans="1:6" ht="12.75">
      <c r="A792" s="27" t="s">
        <v>633</v>
      </c>
      <c r="B792" s="21" t="s">
        <v>634</v>
      </c>
      <c r="C792" s="22" t="s">
        <v>972</v>
      </c>
      <c r="D792" s="23">
        <v>2</v>
      </c>
      <c r="E792" s="24">
        <v>1930.5</v>
      </c>
      <c r="F792" s="24">
        <f t="shared" si="11"/>
        <v>3861</v>
      </c>
    </row>
    <row r="793" spans="1:6" ht="12.75">
      <c r="A793" s="27"/>
      <c r="B793" s="21" t="s">
        <v>635</v>
      </c>
      <c r="C793" s="22"/>
      <c r="D793" s="23">
        <v>0</v>
      </c>
      <c r="E793" s="24"/>
      <c r="F793" s="24">
        <f aca="true" t="shared" si="12" ref="F793:F856">D793*E793</f>
        <v>0</v>
      </c>
    </row>
    <row r="794" spans="1:6" ht="12.75">
      <c r="A794" s="27"/>
      <c r="B794" s="21" t="s">
        <v>1590</v>
      </c>
      <c r="C794" s="22"/>
      <c r="D794" s="23">
        <v>0</v>
      </c>
      <c r="E794" s="24"/>
      <c r="F794" s="24">
        <f t="shared" si="12"/>
        <v>0</v>
      </c>
    </row>
    <row r="795" spans="1:6" ht="38.25">
      <c r="A795" s="27"/>
      <c r="B795" s="21" t="s">
        <v>566</v>
      </c>
      <c r="C795" s="22"/>
      <c r="D795" s="23">
        <v>0</v>
      </c>
      <c r="E795" s="24"/>
      <c r="F795" s="24">
        <f t="shared" si="12"/>
        <v>0</v>
      </c>
    </row>
    <row r="796" spans="1:6" ht="12.75">
      <c r="A796" s="27" t="s">
        <v>636</v>
      </c>
      <c r="B796" s="21" t="s">
        <v>637</v>
      </c>
      <c r="C796" s="22" t="s">
        <v>972</v>
      </c>
      <c r="D796" s="23">
        <v>4</v>
      </c>
      <c r="E796" s="24">
        <v>708.75</v>
      </c>
      <c r="F796" s="24">
        <f t="shared" si="12"/>
        <v>2835</v>
      </c>
    </row>
    <row r="797" spans="1:6" ht="12.75">
      <c r="A797" s="27"/>
      <c r="B797" s="21" t="s">
        <v>638</v>
      </c>
      <c r="C797" s="22"/>
      <c r="D797" s="23">
        <v>0</v>
      </c>
      <c r="E797" s="24"/>
      <c r="F797" s="24">
        <f t="shared" si="12"/>
        <v>0</v>
      </c>
    </row>
    <row r="798" spans="1:6" ht="12.75">
      <c r="A798" s="27"/>
      <c r="B798" s="21" t="s">
        <v>1590</v>
      </c>
      <c r="C798" s="22"/>
      <c r="D798" s="23">
        <v>0</v>
      </c>
      <c r="E798" s="24"/>
      <c r="F798" s="24">
        <f t="shared" si="12"/>
        <v>0</v>
      </c>
    </row>
    <row r="799" spans="1:6" ht="38.25">
      <c r="A799" s="27"/>
      <c r="B799" s="21" t="s">
        <v>566</v>
      </c>
      <c r="C799" s="22"/>
      <c r="D799" s="23">
        <v>0</v>
      </c>
      <c r="E799" s="24"/>
      <c r="F799" s="24">
        <f t="shared" si="12"/>
        <v>0</v>
      </c>
    </row>
    <row r="800" spans="1:6" ht="12.75">
      <c r="A800" s="27" t="s">
        <v>639</v>
      </c>
      <c r="B800" s="21" t="s">
        <v>640</v>
      </c>
      <c r="C800" s="22" t="s">
        <v>972</v>
      </c>
      <c r="D800" s="23">
        <v>2</v>
      </c>
      <c r="E800" s="24">
        <v>911.25</v>
      </c>
      <c r="F800" s="24">
        <f t="shared" si="12"/>
        <v>1822.5</v>
      </c>
    </row>
    <row r="801" spans="1:6" ht="12.75">
      <c r="A801" s="27"/>
      <c r="B801" s="21" t="s">
        <v>629</v>
      </c>
      <c r="C801" s="22"/>
      <c r="D801" s="23">
        <v>0</v>
      </c>
      <c r="E801" s="24"/>
      <c r="F801" s="24">
        <f t="shared" si="12"/>
        <v>0</v>
      </c>
    </row>
    <row r="802" spans="1:6" ht="12.75">
      <c r="A802" s="27"/>
      <c r="B802" s="21" t="s">
        <v>1590</v>
      </c>
      <c r="C802" s="22"/>
      <c r="D802" s="23">
        <v>0</v>
      </c>
      <c r="E802" s="24"/>
      <c r="F802" s="24">
        <f t="shared" si="12"/>
        <v>0</v>
      </c>
    </row>
    <row r="803" spans="1:6" ht="38.25">
      <c r="A803" s="27"/>
      <c r="B803" s="21" t="s">
        <v>566</v>
      </c>
      <c r="C803" s="22"/>
      <c r="D803" s="23">
        <v>0</v>
      </c>
      <c r="E803" s="24"/>
      <c r="F803" s="24">
        <f t="shared" si="12"/>
        <v>0</v>
      </c>
    </row>
    <row r="804" spans="1:6" ht="12.75">
      <c r="A804" s="27" t="s">
        <v>641</v>
      </c>
      <c r="B804" s="21" t="s">
        <v>642</v>
      </c>
      <c r="C804" s="22" t="s">
        <v>972</v>
      </c>
      <c r="D804" s="23">
        <v>1</v>
      </c>
      <c r="E804" s="24">
        <v>1687.5</v>
      </c>
      <c r="F804" s="24">
        <f t="shared" si="12"/>
        <v>1687.5</v>
      </c>
    </row>
    <row r="805" spans="1:6" ht="12.75">
      <c r="A805" s="27"/>
      <c r="B805" s="21" t="s">
        <v>643</v>
      </c>
      <c r="C805" s="22"/>
      <c r="D805" s="23">
        <v>0</v>
      </c>
      <c r="E805" s="24"/>
      <c r="F805" s="24">
        <f t="shared" si="12"/>
        <v>0</v>
      </c>
    </row>
    <row r="806" spans="1:6" ht="12.75">
      <c r="A806" s="27"/>
      <c r="B806" s="21" t="s">
        <v>1590</v>
      </c>
      <c r="C806" s="22"/>
      <c r="D806" s="23">
        <v>0</v>
      </c>
      <c r="E806" s="24"/>
      <c r="F806" s="24">
        <f t="shared" si="12"/>
        <v>0</v>
      </c>
    </row>
    <row r="807" spans="1:6" ht="38.25">
      <c r="A807" s="27"/>
      <c r="B807" s="21" t="s">
        <v>566</v>
      </c>
      <c r="C807" s="22"/>
      <c r="D807" s="23">
        <v>0</v>
      </c>
      <c r="E807" s="24"/>
      <c r="F807" s="24">
        <f t="shared" si="12"/>
        <v>0</v>
      </c>
    </row>
    <row r="808" spans="1:6" ht="12.75">
      <c r="A808" s="27" t="s">
        <v>644</v>
      </c>
      <c r="B808" s="21" t="s">
        <v>645</v>
      </c>
      <c r="C808" s="22" t="s">
        <v>972</v>
      </c>
      <c r="D808" s="23">
        <v>1</v>
      </c>
      <c r="E808" s="24">
        <v>2571.75</v>
      </c>
      <c r="F808" s="24">
        <f t="shared" si="12"/>
        <v>2571.75</v>
      </c>
    </row>
    <row r="809" spans="1:6" ht="12.75">
      <c r="A809" s="27"/>
      <c r="B809" s="21" t="s">
        <v>646</v>
      </c>
      <c r="C809" s="22"/>
      <c r="D809" s="23">
        <v>0</v>
      </c>
      <c r="E809" s="24"/>
      <c r="F809" s="24">
        <f t="shared" si="12"/>
        <v>0</v>
      </c>
    </row>
    <row r="810" spans="1:6" ht="12.75">
      <c r="A810" s="27"/>
      <c r="B810" s="21" t="s">
        <v>647</v>
      </c>
      <c r="C810" s="22"/>
      <c r="D810" s="23">
        <v>0</v>
      </c>
      <c r="E810" s="24"/>
      <c r="F810" s="24">
        <f t="shared" si="12"/>
        <v>0</v>
      </c>
    </row>
    <row r="811" spans="1:6" ht="38.25">
      <c r="A811" s="27"/>
      <c r="B811" s="21" t="s">
        <v>566</v>
      </c>
      <c r="C811" s="22"/>
      <c r="D811" s="23">
        <v>0</v>
      </c>
      <c r="E811" s="24"/>
      <c r="F811" s="24">
        <f t="shared" si="12"/>
        <v>0</v>
      </c>
    </row>
    <row r="812" spans="1:6" ht="12.75">
      <c r="A812" s="27" t="s">
        <v>648</v>
      </c>
      <c r="B812" s="21" t="s">
        <v>649</v>
      </c>
      <c r="C812" s="22" t="s">
        <v>972</v>
      </c>
      <c r="D812" s="23">
        <v>1</v>
      </c>
      <c r="E812" s="24">
        <v>5076</v>
      </c>
      <c r="F812" s="24">
        <f t="shared" si="12"/>
        <v>5076</v>
      </c>
    </row>
    <row r="813" spans="1:6" ht="12.75">
      <c r="A813" s="27"/>
      <c r="B813" s="21" t="s">
        <v>650</v>
      </c>
      <c r="C813" s="22"/>
      <c r="D813" s="23">
        <v>0</v>
      </c>
      <c r="E813" s="24"/>
      <c r="F813" s="24">
        <f t="shared" si="12"/>
        <v>0</v>
      </c>
    </row>
    <row r="814" spans="1:6" ht="12.75">
      <c r="A814" s="27"/>
      <c r="B814" s="21" t="s">
        <v>651</v>
      </c>
      <c r="C814" s="22"/>
      <c r="D814" s="23">
        <v>0</v>
      </c>
      <c r="E814" s="24"/>
      <c r="F814" s="24">
        <f t="shared" si="12"/>
        <v>0</v>
      </c>
    </row>
    <row r="815" spans="1:6" ht="38.25">
      <c r="A815" s="27"/>
      <c r="B815" s="21" t="s">
        <v>566</v>
      </c>
      <c r="C815" s="22"/>
      <c r="D815" s="23">
        <v>0</v>
      </c>
      <c r="E815" s="24"/>
      <c r="F815" s="24">
        <f t="shared" si="12"/>
        <v>0</v>
      </c>
    </row>
    <row r="816" spans="1:6" ht="51">
      <c r="A816" s="27" t="s">
        <v>1705</v>
      </c>
      <c r="B816" s="21" t="s">
        <v>652</v>
      </c>
      <c r="C816" s="22"/>
      <c r="D816" s="23">
        <v>0</v>
      </c>
      <c r="E816" s="24"/>
      <c r="F816" s="24">
        <f t="shared" si="12"/>
        <v>0</v>
      </c>
    </row>
    <row r="817" spans="1:6" ht="12.75">
      <c r="A817" s="27" t="s">
        <v>1706</v>
      </c>
      <c r="B817" s="21" t="s">
        <v>653</v>
      </c>
      <c r="C817" s="22" t="s">
        <v>972</v>
      </c>
      <c r="D817" s="23">
        <v>1</v>
      </c>
      <c r="E817" s="24">
        <v>776</v>
      </c>
      <c r="F817" s="24">
        <f t="shared" si="12"/>
        <v>776</v>
      </c>
    </row>
    <row r="818" spans="1:6" ht="12.75">
      <c r="A818" s="27"/>
      <c r="B818" s="21" t="s">
        <v>654</v>
      </c>
      <c r="C818" s="22"/>
      <c r="D818" s="23"/>
      <c r="E818" s="24"/>
      <c r="F818" s="24">
        <f t="shared" si="12"/>
        <v>0</v>
      </c>
    </row>
    <row r="819" spans="1:6" ht="12.75">
      <c r="A819" s="27"/>
      <c r="B819" s="21" t="s">
        <v>655</v>
      </c>
      <c r="C819" s="22"/>
      <c r="D819" s="23"/>
      <c r="E819" s="24"/>
      <c r="F819" s="24">
        <f t="shared" si="12"/>
        <v>0</v>
      </c>
    </row>
    <row r="820" spans="1:6" ht="12.75">
      <c r="A820" s="27"/>
      <c r="B820" s="21" t="s">
        <v>656</v>
      </c>
      <c r="C820" s="22"/>
      <c r="D820" s="23"/>
      <c r="E820" s="24"/>
      <c r="F820" s="24">
        <f t="shared" si="12"/>
        <v>0</v>
      </c>
    </row>
    <row r="821" spans="1:6" ht="12.75">
      <c r="A821" s="27"/>
      <c r="B821" s="21" t="s">
        <v>657</v>
      </c>
      <c r="C821" s="22"/>
      <c r="D821" s="23"/>
      <c r="E821" s="24"/>
      <c r="F821" s="24">
        <f t="shared" si="12"/>
        <v>0</v>
      </c>
    </row>
    <row r="822" spans="1:6" ht="12.75">
      <c r="A822" s="27" t="s">
        <v>658</v>
      </c>
      <c r="B822" s="21" t="s">
        <v>653</v>
      </c>
      <c r="C822" s="22" t="s">
        <v>972</v>
      </c>
      <c r="D822" s="23">
        <v>1</v>
      </c>
      <c r="E822" s="24">
        <v>742</v>
      </c>
      <c r="F822" s="24">
        <f t="shared" si="12"/>
        <v>742</v>
      </c>
    </row>
    <row r="823" spans="1:6" ht="12.75">
      <c r="A823" s="27"/>
      <c r="B823" s="21" t="s">
        <v>659</v>
      </c>
      <c r="C823" s="22"/>
      <c r="D823" s="23"/>
      <c r="E823" s="24"/>
      <c r="F823" s="24">
        <f t="shared" si="12"/>
        <v>0</v>
      </c>
    </row>
    <row r="824" spans="1:6" ht="12.75">
      <c r="A824" s="27"/>
      <c r="B824" s="21" t="s">
        <v>655</v>
      </c>
      <c r="C824" s="22"/>
      <c r="D824" s="23"/>
      <c r="E824" s="24"/>
      <c r="F824" s="24">
        <f t="shared" si="12"/>
        <v>0</v>
      </c>
    </row>
    <row r="825" spans="1:6" ht="12.75">
      <c r="A825" s="27"/>
      <c r="B825" s="21" t="s">
        <v>656</v>
      </c>
      <c r="C825" s="22"/>
      <c r="D825" s="23"/>
      <c r="E825" s="24"/>
      <c r="F825" s="24">
        <f t="shared" si="12"/>
        <v>0</v>
      </c>
    </row>
    <row r="826" spans="1:6" ht="12.75">
      <c r="A826" s="27"/>
      <c r="B826" s="21" t="s">
        <v>657</v>
      </c>
      <c r="C826" s="22"/>
      <c r="D826" s="23"/>
      <c r="E826" s="24"/>
      <c r="F826" s="24">
        <f t="shared" si="12"/>
        <v>0</v>
      </c>
    </row>
    <row r="827" spans="1:6" ht="12.75">
      <c r="A827" s="27" t="s">
        <v>660</v>
      </c>
      <c r="B827" s="21" t="s">
        <v>653</v>
      </c>
      <c r="C827" s="22" t="s">
        <v>972</v>
      </c>
      <c r="D827" s="23">
        <v>1</v>
      </c>
      <c r="E827" s="24">
        <v>382</v>
      </c>
      <c r="F827" s="24">
        <f t="shared" si="12"/>
        <v>382</v>
      </c>
    </row>
    <row r="828" spans="1:6" ht="12.75">
      <c r="A828" s="27"/>
      <c r="B828" s="21" t="s">
        <v>661</v>
      </c>
      <c r="C828" s="22"/>
      <c r="D828" s="23"/>
      <c r="E828" s="24"/>
      <c r="F828" s="24">
        <f t="shared" si="12"/>
        <v>0</v>
      </c>
    </row>
    <row r="829" spans="1:6" ht="12.75">
      <c r="A829" s="27"/>
      <c r="B829" s="21" t="s">
        <v>655</v>
      </c>
      <c r="C829" s="22"/>
      <c r="D829" s="23"/>
      <c r="E829" s="24"/>
      <c r="F829" s="24">
        <f t="shared" si="12"/>
        <v>0</v>
      </c>
    </row>
    <row r="830" spans="1:6" ht="12.75">
      <c r="A830" s="27"/>
      <c r="B830" s="21" t="s">
        <v>656</v>
      </c>
      <c r="C830" s="22"/>
      <c r="D830" s="23"/>
      <c r="E830" s="24"/>
      <c r="F830" s="24">
        <f t="shared" si="12"/>
        <v>0</v>
      </c>
    </row>
    <row r="831" spans="1:6" ht="12.75">
      <c r="A831" s="27"/>
      <c r="B831" s="21" t="s">
        <v>657</v>
      </c>
      <c r="C831" s="22"/>
      <c r="D831" s="23"/>
      <c r="E831" s="24"/>
      <c r="F831" s="24">
        <f t="shared" si="12"/>
        <v>0</v>
      </c>
    </row>
    <row r="832" spans="1:6" ht="12.75">
      <c r="A832" s="27" t="s">
        <v>662</v>
      </c>
      <c r="B832" s="21" t="s">
        <v>663</v>
      </c>
      <c r="C832" s="22" t="s">
        <v>972</v>
      </c>
      <c r="D832" s="23">
        <v>1</v>
      </c>
      <c r="E832" s="24">
        <v>762</v>
      </c>
      <c r="F832" s="24">
        <f t="shared" si="12"/>
        <v>762</v>
      </c>
    </row>
    <row r="833" spans="1:6" ht="12.75">
      <c r="A833" s="27"/>
      <c r="B833" s="21" t="s">
        <v>664</v>
      </c>
      <c r="C833" s="22"/>
      <c r="D833" s="23"/>
      <c r="E833" s="24"/>
      <c r="F833" s="24">
        <f t="shared" si="12"/>
        <v>0</v>
      </c>
    </row>
    <row r="834" spans="1:6" ht="12.75">
      <c r="A834" s="27"/>
      <c r="B834" s="21" t="s">
        <v>655</v>
      </c>
      <c r="C834" s="22"/>
      <c r="D834" s="23"/>
      <c r="E834" s="24"/>
      <c r="F834" s="24">
        <f t="shared" si="12"/>
        <v>0</v>
      </c>
    </row>
    <row r="835" spans="1:6" ht="12.75">
      <c r="A835" s="27"/>
      <c r="B835" s="21" t="s">
        <v>656</v>
      </c>
      <c r="C835" s="22"/>
      <c r="D835" s="23"/>
      <c r="E835" s="24"/>
      <c r="F835" s="24">
        <f t="shared" si="12"/>
        <v>0</v>
      </c>
    </row>
    <row r="836" spans="1:6" ht="12.75">
      <c r="A836" s="27"/>
      <c r="B836" s="21" t="s">
        <v>657</v>
      </c>
      <c r="C836" s="22"/>
      <c r="D836" s="23"/>
      <c r="E836" s="24"/>
      <c r="F836" s="24">
        <f t="shared" si="12"/>
        <v>0</v>
      </c>
    </row>
    <row r="837" spans="1:6" ht="12.75">
      <c r="A837" s="27" t="s">
        <v>665</v>
      </c>
      <c r="B837" s="21" t="s">
        <v>663</v>
      </c>
      <c r="C837" s="22" t="s">
        <v>972</v>
      </c>
      <c r="D837" s="23">
        <v>1</v>
      </c>
      <c r="E837" s="24">
        <v>716</v>
      </c>
      <c r="F837" s="24">
        <f t="shared" si="12"/>
        <v>716</v>
      </c>
    </row>
    <row r="838" spans="1:6" ht="12.75">
      <c r="A838" s="27"/>
      <c r="B838" s="21" t="s">
        <v>666</v>
      </c>
      <c r="C838" s="22"/>
      <c r="D838" s="23"/>
      <c r="E838" s="24"/>
      <c r="F838" s="24">
        <f t="shared" si="12"/>
        <v>0</v>
      </c>
    </row>
    <row r="839" spans="1:6" ht="12.75">
      <c r="A839" s="27"/>
      <c r="B839" s="21" t="s">
        <v>655</v>
      </c>
      <c r="C839" s="22"/>
      <c r="D839" s="23"/>
      <c r="E839" s="24"/>
      <c r="F839" s="24">
        <f t="shared" si="12"/>
        <v>0</v>
      </c>
    </row>
    <row r="840" spans="1:6" ht="12.75">
      <c r="A840" s="27"/>
      <c r="B840" s="21" t="s">
        <v>656</v>
      </c>
      <c r="C840" s="22"/>
      <c r="D840" s="23"/>
      <c r="E840" s="24"/>
      <c r="F840" s="24">
        <f t="shared" si="12"/>
        <v>0</v>
      </c>
    </row>
    <row r="841" spans="1:6" ht="12.75">
      <c r="A841" s="27"/>
      <c r="B841" s="21" t="s">
        <v>657</v>
      </c>
      <c r="C841" s="22"/>
      <c r="D841" s="23"/>
      <c r="E841" s="24"/>
      <c r="F841" s="24">
        <f t="shared" si="12"/>
        <v>0</v>
      </c>
    </row>
    <row r="842" spans="1:6" ht="12.75">
      <c r="A842" s="27" t="s">
        <v>667</v>
      </c>
      <c r="B842" s="21" t="s">
        <v>663</v>
      </c>
      <c r="C842" s="22" t="s">
        <v>972</v>
      </c>
      <c r="D842" s="23">
        <v>1</v>
      </c>
      <c r="E842" s="24">
        <v>476</v>
      </c>
      <c r="F842" s="24">
        <f t="shared" si="12"/>
        <v>476</v>
      </c>
    </row>
    <row r="843" spans="1:6" ht="12.75">
      <c r="A843" s="27"/>
      <c r="B843" s="21" t="s">
        <v>668</v>
      </c>
      <c r="C843" s="22"/>
      <c r="D843" s="23"/>
      <c r="E843" s="24"/>
      <c r="F843" s="24">
        <f t="shared" si="12"/>
        <v>0</v>
      </c>
    </row>
    <row r="844" spans="1:6" ht="12.75">
      <c r="A844" s="27"/>
      <c r="B844" s="21" t="s">
        <v>655</v>
      </c>
      <c r="C844" s="22"/>
      <c r="D844" s="23"/>
      <c r="E844" s="24"/>
      <c r="F844" s="24">
        <f t="shared" si="12"/>
        <v>0</v>
      </c>
    </row>
    <row r="845" spans="1:6" ht="12.75">
      <c r="A845" s="27"/>
      <c r="B845" s="21" t="s">
        <v>656</v>
      </c>
      <c r="C845" s="22"/>
      <c r="D845" s="23"/>
      <c r="E845" s="24"/>
      <c r="F845" s="24">
        <f t="shared" si="12"/>
        <v>0</v>
      </c>
    </row>
    <row r="846" spans="1:6" ht="12.75">
      <c r="A846" s="27"/>
      <c r="B846" s="21" t="s">
        <v>657</v>
      </c>
      <c r="C846" s="22"/>
      <c r="D846" s="23"/>
      <c r="E846" s="24"/>
      <c r="F846" s="24">
        <f t="shared" si="12"/>
        <v>0</v>
      </c>
    </row>
    <row r="847" spans="1:6" ht="12.75">
      <c r="A847" s="27" t="s">
        <v>669</v>
      </c>
      <c r="B847" s="21" t="s">
        <v>670</v>
      </c>
      <c r="C847" s="22" t="s">
        <v>972</v>
      </c>
      <c r="D847" s="23">
        <v>1</v>
      </c>
      <c r="E847" s="24">
        <v>228</v>
      </c>
      <c r="F847" s="24">
        <f t="shared" si="12"/>
        <v>228</v>
      </c>
    </row>
    <row r="848" spans="1:6" ht="12.75">
      <c r="A848" s="27"/>
      <c r="B848" s="21" t="s">
        <v>671</v>
      </c>
      <c r="C848" s="22"/>
      <c r="D848" s="23"/>
      <c r="E848" s="24"/>
      <c r="F848" s="24">
        <f t="shared" si="12"/>
        <v>0</v>
      </c>
    </row>
    <row r="849" spans="1:6" ht="12.75">
      <c r="A849" s="27"/>
      <c r="B849" s="21" t="s">
        <v>655</v>
      </c>
      <c r="C849" s="22"/>
      <c r="D849" s="23"/>
      <c r="E849" s="24"/>
      <c r="F849" s="24">
        <f t="shared" si="12"/>
        <v>0</v>
      </c>
    </row>
    <row r="850" spans="1:6" ht="12.75">
      <c r="A850" s="27"/>
      <c r="B850" s="21" t="s">
        <v>656</v>
      </c>
      <c r="C850" s="22"/>
      <c r="D850" s="23"/>
      <c r="E850" s="24"/>
      <c r="F850" s="24">
        <f t="shared" si="12"/>
        <v>0</v>
      </c>
    </row>
    <row r="851" spans="1:6" ht="12.75">
      <c r="A851" s="27"/>
      <c r="B851" s="21" t="s">
        <v>657</v>
      </c>
      <c r="C851" s="22"/>
      <c r="D851" s="23"/>
      <c r="E851" s="24"/>
      <c r="F851" s="24">
        <f t="shared" si="12"/>
        <v>0</v>
      </c>
    </row>
    <row r="852" spans="1:6" ht="12.75">
      <c r="A852" s="27" t="s">
        <v>672</v>
      </c>
      <c r="B852" s="21" t="s">
        <v>673</v>
      </c>
      <c r="C852" s="22" t="s">
        <v>972</v>
      </c>
      <c r="D852" s="23">
        <v>1</v>
      </c>
      <c r="E852" s="24">
        <v>200</v>
      </c>
      <c r="F852" s="24">
        <f t="shared" si="12"/>
        <v>200</v>
      </c>
    </row>
    <row r="853" spans="1:6" ht="12.75">
      <c r="A853" s="27"/>
      <c r="B853" s="21" t="s">
        <v>674</v>
      </c>
      <c r="C853" s="22"/>
      <c r="D853" s="23"/>
      <c r="E853" s="24"/>
      <c r="F853" s="24">
        <f t="shared" si="12"/>
        <v>0</v>
      </c>
    </row>
    <row r="854" spans="1:6" ht="12.75">
      <c r="A854" s="27"/>
      <c r="B854" s="21" t="s">
        <v>655</v>
      </c>
      <c r="C854" s="22"/>
      <c r="D854" s="23"/>
      <c r="E854" s="24"/>
      <c r="F854" s="24">
        <f t="shared" si="12"/>
        <v>0</v>
      </c>
    </row>
    <row r="855" spans="1:6" ht="12.75">
      <c r="A855" s="27"/>
      <c r="B855" s="21" t="s">
        <v>656</v>
      </c>
      <c r="C855" s="22"/>
      <c r="D855" s="23"/>
      <c r="E855" s="24"/>
      <c r="F855" s="24">
        <f t="shared" si="12"/>
        <v>0</v>
      </c>
    </row>
    <row r="856" spans="1:6" ht="12.75">
      <c r="A856" s="27"/>
      <c r="B856" s="21" t="s">
        <v>657</v>
      </c>
      <c r="C856" s="22"/>
      <c r="D856" s="23"/>
      <c r="E856" s="24"/>
      <c r="F856" s="24">
        <f t="shared" si="12"/>
        <v>0</v>
      </c>
    </row>
    <row r="857" spans="1:6" ht="12.75">
      <c r="A857" s="27" t="s">
        <v>675</v>
      </c>
      <c r="B857" s="21" t="s">
        <v>676</v>
      </c>
      <c r="C857" s="22" t="s">
        <v>972</v>
      </c>
      <c r="D857" s="23">
        <v>1</v>
      </c>
      <c r="E857" s="24">
        <v>356</v>
      </c>
      <c r="F857" s="24">
        <f aca="true" t="shared" si="13" ref="F857:F920">D857*E857</f>
        <v>356</v>
      </c>
    </row>
    <row r="858" spans="1:6" ht="12.75">
      <c r="A858" s="27"/>
      <c r="B858" s="21" t="s">
        <v>677</v>
      </c>
      <c r="C858" s="22"/>
      <c r="D858" s="23"/>
      <c r="E858" s="24"/>
      <c r="F858" s="24">
        <f t="shared" si="13"/>
        <v>0</v>
      </c>
    </row>
    <row r="859" spans="1:6" ht="12.75">
      <c r="A859" s="27"/>
      <c r="B859" s="21" t="s">
        <v>655</v>
      </c>
      <c r="C859" s="22"/>
      <c r="D859" s="23"/>
      <c r="E859" s="24"/>
      <c r="F859" s="24">
        <f t="shared" si="13"/>
        <v>0</v>
      </c>
    </row>
    <row r="860" spans="1:6" ht="12.75">
      <c r="A860" s="27"/>
      <c r="B860" s="21" t="s">
        <v>656</v>
      </c>
      <c r="C860" s="22"/>
      <c r="D860" s="23"/>
      <c r="E860" s="24"/>
      <c r="F860" s="24">
        <f t="shared" si="13"/>
        <v>0</v>
      </c>
    </row>
    <row r="861" spans="1:6" ht="12.75">
      <c r="A861" s="27"/>
      <c r="B861" s="21" t="s">
        <v>657</v>
      </c>
      <c r="C861" s="22"/>
      <c r="D861" s="23"/>
      <c r="E861" s="24"/>
      <c r="F861" s="24">
        <f t="shared" si="13"/>
        <v>0</v>
      </c>
    </row>
    <row r="862" spans="1:6" ht="12.75">
      <c r="A862" s="27" t="s">
        <v>678</v>
      </c>
      <c r="B862" s="21" t="s">
        <v>679</v>
      </c>
      <c r="C862" s="22" t="s">
        <v>972</v>
      </c>
      <c r="D862" s="23">
        <v>1</v>
      </c>
      <c r="E862" s="24">
        <v>250</v>
      </c>
      <c r="F862" s="24">
        <f t="shared" si="13"/>
        <v>250</v>
      </c>
    </row>
    <row r="863" spans="1:6" ht="12.75">
      <c r="A863" s="27"/>
      <c r="B863" s="21" t="s">
        <v>680</v>
      </c>
      <c r="C863" s="22"/>
      <c r="D863" s="23"/>
      <c r="E863" s="24"/>
      <c r="F863" s="24">
        <f t="shared" si="13"/>
        <v>0</v>
      </c>
    </row>
    <row r="864" spans="1:6" ht="12.75">
      <c r="A864" s="27"/>
      <c r="B864" s="21" t="s">
        <v>655</v>
      </c>
      <c r="C864" s="22"/>
      <c r="D864" s="23"/>
      <c r="E864" s="24"/>
      <c r="F864" s="24">
        <f t="shared" si="13"/>
        <v>0</v>
      </c>
    </row>
    <row r="865" spans="1:6" ht="12.75">
      <c r="A865" s="27"/>
      <c r="B865" s="21" t="s">
        <v>656</v>
      </c>
      <c r="C865" s="22"/>
      <c r="D865" s="23"/>
      <c r="E865" s="24"/>
      <c r="F865" s="24">
        <f t="shared" si="13"/>
        <v>0</v>
      </c>
    </row>
    <row r="866" spans="1:6" ht="12.75">
      <c r="A866" s="27"/>
      <c r="B866" s="21" t="s">
        <v>657</v>
      </c>
      <c r="C866" s="22"/>
      <c r="D866" s="23"/>
      <c r="E866" s="24"/>
      <c r="F866" s="24">
        <f t="shared" si="13"/>
        <v>0</v>
      </c>
    </row>
    <row r="867" spans="1:6" ht="12.75">
      <c r="A867" s="27" t="s">
        <v>681</v>
      </c>
      <c r="B867" s="21" t="s">
        <v>682</v>
      </c>
      <c r="C867" s="22" t="s">
        <v>972</v>
      </c>
      <c r="D867" s="23">
        <v>1</v>
      </c>
      <c r="E867" s="24">
        <v>190</v>
      </c>
      <c r="F867" s="24">
        <f t="shared" si="13"/>
        <v>190</v>
      </c>
    </row>
    <row r="868" spans="1:6" ht="12.75">
      <c r="A868" s="27"/>
      <c r="B868" s="21" t="s">
        <v>683</v>
      </c>
      <c r="C868" s="22"/>
      <c r="D868" s="23"/>
      <c r="E868" s="24"/>
      <c r="F868" s="24">
        <f t="shared" si="13"/>
        <v>0</v>
      </c>
    </row>
    <row r="869" spans="1:6" ht="12.75">
      <c r="A869" s="27"/>
      <c r="B869" s="21" t="s">
        <v>655</v>
      </c>
      <c r="C869" s="22"/>
      <c r="D869" s="23"/>
      <c r="E869" s="24"/>
      <c r="F869" s="24">
        <f t="shared" si="13"/>
        <v>0</v>
      </c>
    </row>
    <row r="870" spans="1:6" ht="12.75">
      <c r="A870" s="27"/>
      <c r="B870" s="21" t="s">
        <v>656</v>
      </c>
      <c r="C870" s="22"/>
      <c r="D870" s="23"/>
      <c r="E870" s="24"/>
      <c r="F870" s="24">
        <f t="shared" si="13"/>
        <v>0</v>
      </c>
    </row>
    <row r="871" spans="1:6" ht="12.75">
      <c r="A871" s="27"/>
      <c r="B871" s="21" t="s">
        <v>657</v>
      </c>
      <c r="C871" s="22"/>
      <c r="D871" s="23"/>
      <c r="E871" s="24"/>
      <c r="F871" s="24">
        <f t="shared" si="13"/>
        <v>0</v>
      </c>
    </row>
    <row r="872" spans="1:6" ht="12.75">
      <c r="A872" s="27" t="s">
        <v>684</v>
      </c>
      <c r="B872" s="21" t="s">
        <v>685</v>
      </c>
      <c r="C872" s="22" t="s">
        <v>972</v>
      </c>
      <c r="D872" s="23">
        <v>1</v>
      </c>
      <c r="E872" s="24">
        <v>300</v>
      </c>
      <c r="F872" s="24">
        <f t="shared" si="13"/>
        <v>300</v>
      </c>
    </row>
    <row r="873" spans="1:6" ht="12.75">
      <c r="A873" s="27"/>
      <c r="B873" s="21" t="s">
        <v>686</v>
      </c>
      <c r="C873" s="22"/>
      <c r="D873" s="23"/>
      <c r="E873" s="24"/>
      <c r="F873" s="24">
        <f t="shared" si="13"/>
        <v>0</v>
      </c>
    </row>
    <row r="874" spans="1:6" ht="12.75">
      <c r="A874" s="27"/>
      <c r="B874" s="21" t="s">
        <v>655</v>
      </c>
      <c r="C874" s="22"/>
      <c r="D874" s="23"/>
      <c r="E874" s="24"/>
      <c r="F874" s="24">
        <f t="shared" si="13"/>
        <v>0</v>
      </c>
    </row>
    <row r="875" spans="1:6" ht="12.75">
      <c r="A875" s="27"/>
      <c r="B875" s="21" t="s">
        <v>656</v>
      </c>
      <c r="C875" s="22"/>
      <c r="D875" s="23"/>
      <c r="E875" s="24"/>
      <c r="F875" s="24">
        <f t="shared" si="13"/>
        <v>0</v>
      </c>
    </row>
    <row r="876" spans="1:6" ht="12.75">
      <c r="A876" s="27"/>
      <c r="B876" s="21" t="s">
        <v>657</v>
      </c>
      <c r="C876" s="22"/>
      <c r="D876" s="23"/>
      <c r="E876" s="24"/>
      <c r="F876" s="24">
        <f t="shared" si="13"/>
        <v>0</v>
      </c>
    </row>
    <row r="877" spans="1:6" ht="12.75">
      <c r="A877" s="27" t="s">
        <v>687</v>
      </c>
      <c r="B877" s="21" t="s">
        <v>688</v>
      </c>
      <c r="C877" s="22" t="s">
        <v>972</v>
      </c>
      <c r="D877" s="23">
        <v>18</v>
      </c>
      <c r="E877" s="24">
        <v>250</v>
      </c>
      <c r="F877" s="24">
        <f t="shared" si="13"/>
        <v>4500</v>
      </c>
    </row>
    <row r="878" spans="1:6" ht="12.75">
      <c r="A878" s="27"/>
      <c r="B878" s="21" t="s">
        <v>655</v>
      </c>
      <c r="C878" s="22"/>
      <c r="D878" s="23"/>
      <c r="E878" s="24"/>
      <c r="F878" s="24">
        <f t="shared" si="13"/>
        <v>0</v>
      </c>
    </row>
    <row r="879" spans="1:6" ht="12.75">
      <c r="A879" s="27"/>
      <c r="B879" s="21" t="s">
        <v>656</v>
      </c>
      <c r="C879" s="22"/>
      <c r="D879" s="23"/>
      <c r="E879" s="24"/>
      <c r="F879" s="24">
        <f t="shared" si="13"/>
        <v>0</v>
      </c>
    </row>
    <row r="880" spans="1:6" ht="12.75">
      <c r="A880" s="27"/>
      <c r="B880" s="21" t="s">
        <v>657</v>
      </c>
      <c r="C880" s="22"/>
      <c r="D880" s="23"/>
      <c r="E880" s="24"/>
      <c r="F880" s="24">
        <f t="shared" si="13"/>
        <v>0</v>
      </c>
    </row>
    <row r="881" spans="1:6" ht="12.75">
      <c r="A881" s="27" t="s">
        <v>689</v>
      </c>
      <c r="B881" s="21" t="s">
        <v>690</v>
      </c>
      <c r="C881" s="22" t="s">
        <v>972</v>
      </c>
      <c r="D881" s="23">
        <v>1</v>
      </c>
      <c r="E881" s="24">
        <v>958</v>
      </c>
      <c r="F881" s="24">
        <f t="shared" si="13"/>
        <v>958</v>
      </c>
    </row>
    <row r="882" spans="1:6" ht="12.75">
      <c r="A882" s="27"/>
      <c r="B882" s="21" t="s">
        <v>691</v>
      </c>
      <c r="C882" s="22"/>
      <c r="D882" s="23"/>
      <c r="E882" s="24"/>
      <c r="F882" s="24">
        <f t="shared" si="13"/>
        <v>0</v>
      </c>
    </row>
    <row r="883" spans="1:6" ht="12.75">
      <c r="A883" s="27"/>
      <c r="B883" s="21" t="s">
        <v>655</v>
      </c>
      <c r="C883" s="22"/>
      <c r="D883" s="23"/>
      <c r="E883" s="24"/>
      <c r="F883" s="24">
        <f t="shared" si="13"/>
        <v>0</v>
      </c>
    </row>
    <row r="884" spans="1:6" ht="12.75">
      <c r="A884" s="27"/>
      <c r="B884" s="21" t="s">
        <v>656</v>
      </c>
      <c r="C884" s="22"/>
      <c r="D884" s="23"/>
      <c r="E884" s="24"/>
      <c r="F884" s="24">
        <f t="shared" si="13"/>
        <v>0</v>
      </c>
    </row>
    <row r="885" spans="1:6" ht="12.75">
      <c r="A885" s="27"/>
      <c r="B885" s="21" t="s">
        <v>657</v>
      </c>
      <c r="C885" s="22"/>
      <c r="D885" s="23"/>
      <c r="E885" s="24"/>
      <c r="F885" s="24">
        <f t="shared" si="13"/>
        <v>0</v>
      </c>
    </row>
    <row r="886" spans="1:6" ht="12.75">
      <c r="A886" s="27" t="s">
        <v>692</v>
      </c>
      <c r="B886" s="21" t="s">
        <v>693</v>
      </c>
      <c r="C886" s="22" t="s">
        <v>972</v>
      </c>
      <c r="D886" s="23">
        <v>1</v>
      </c>
      <c r="E886" s="24">
        <v>224</v>
      </c>
      <c r="F886" s="24">
        <f t="shared" si="13"/>
        <v>224</v>
      </c>
    </row>
    <row r="887" spans="1:6" ht="12.75">
      <c r="A887" s="27"/>
      <c r="B887" s="21" t="s">
        <v>694</v>
      </c>
      <c r="C887" s="22"/>
      <c r="D887" s="23"/>
      <c r="E887" s="24"/>
      <c r="F887" s="24">
        <f t="shared" si="13"/>
        <v>0</v>
      </c>
    </row>
    <row r="888" spans="1:6" ht="12.75">
      <c r="A888" s="27"/>
      <c r="B888" s="21" t="s">
        <v>655</v>
      </c>
      <c r="C888" s="22"/>
      <c r="D888" s="23"/>
      <c r="E888" s="24"/>
      <c r="F888" s="24">
        <f t="shared" si="13"/>
        <v>0</v>
      </c>
    </row>
    <row r="889" spans="1:6" ht="12.75">
      <c r="A889" s="27"/>
      <c r="B889" s="21" t="s">
        <v>656</v>
      </c>
      <c r="C889" s="22"/>
      <c r="D889" s="23"/>
      <c r="E889" s="24"/>
      <c r="F889" s="24">
        <f t="shared" si="13"/>
        <v>0</v>
      </c>
    </row>
    <row r="890" spans="1:6" ht="12.75">
      <c r="A890" s="27"/>
      <c r="B890" s="21" t="s">
        <v>657</v>
      </c>
      <c r="C890" s="22"/>
      <c r="D890" s="23"/>
      <c r="E890" s="24"/>
      <c r="F890" s="24">
        <f t="shared" si="13"/>
        <v>0</v>
      </c>
    </row>
    <row r="891" spans="1:6" ht="12.75">
      <c r="A891" s="27" t="s">
        <v>695</v>
      </c>
      <c r="B891" s="21" t="s">
        <v>696</v>
      </c>
      <c r="C891" s="22" t="s">
        <v>972</v>
      </c>
      <c r="D891" s="23">
        <v>1</v>
      </c>
      <c r="E891" s="24">
        <v>230</v>
      </c>
      <c r="F891" s="24">
        <f t="shared" si="13"/>
        <v>230</v>
      </c>
    </row>
    <row r="892" spans="1:6" ht="12.75">
      <c r="A892" s="27"/>
      <c r="B892" s="21" t="s">
        <v>697</v>
      </c>
      <c r="C892" s="22"/>
      <c r="D892" s="23"/>
      <c r="E892" s="24"/>
      <c r="F892" s="24">
        <f t="shared" si="13"/>
        <v>0</v>
      </c>
    </row>
    <row r="893" spans="1:6" ht="12.75">
      <c r="A893" s="27"/>
      <c r="B893" s="21" t="s">
        <v>655</v>
      </c>
      <c r="C893" s="22"/>
      <c r="D893" s="23"/>
      <c r="E893" s="24"/>
      <c r="F893" s="24">
        <f t="shared" si="13"/>
        <v>0</v>
      </c>
    </row>
    <row r="894" spans="1:6" ht="12.75">
      <c r="A894" s="27"/>
      <c r="B894" s="21" t="s">
        <v>656</v>
      </c>
      <c r="C894" s="22"/>
      <c r="D894" s="23"/>
      <c r="E894" s="24"/>
      <c r="F894" s="24">
        <f t="shared" si="13"/>
        <v>0</v>
      </c>
    </row>
    <row r="895" spans="1:6" ht="12.75">
      <c r="A895" s="27"/>
      <c r="B895" s="21" t="s">
        <v>657</v>
      </c>
      <c r="C895" s="22"/>
      <c r="D895" s="23"/>
      <c r="E895" s="24"/>
      <c r="F895" s="24">
        <f t="shared" si="13"/>
        <v>0</v>
      </c>
    </row>
    <row r="896" spans="1:6" ht="12.75">
      <c r="A896" s="27" t="s">
        <v>698</v>
      </c>
      <c r="B896" s="21" t="s">
        <v>699</v>
      </c>
      <c r="C896" s="22" t="s">
        <v>972</v>
      </c>
      <c r="D896" s="23">
        <v>1</v>
      </c>
      <c r="E896" s="24">
        <v>224</v>
      </c>
      <c r="F896" s="24">
        <f t="shared" si="13"/>
        <v>224</v>
      </c>
    </row>
    <row r="897" spans="1:6" ht="12.75">
      <c r="A897" s="27"/>
      <c r="B897" s="21" t="s">
        <v>700</v>
      </c>
      <c r="C897" s="22"/>
      <c r="D897" s="23"/>
      <c r="E897" s="24"/>
      <c r="F897" s="24">
        <f t="shared" si="13"/>
        <v>0</v>
      </c>
    </row>
    <row r="898" spans="1:6" ht="12.75">
      <c r="A898" s="27"/>
      <c r="B898" s="21" t="s">
        <v>655</v>
      </c>
      <c r="C898" s="22"/>
      <c r="D898" s="23"/>
      <c r="E898" s="24"/>
      <c r="F898" s="24">
        <f t="shared" si="13"/>
        <v>0</v>
      </c>
    </row>
    <row r="899" spans="1:6" ht="12.75">
      <c r="A899" s="27"/>
      <c r="B899" s="21" t="s">
        <v>656</v>
      </c>
      <c r="C899" s="22"/>
      <c r="D899" s="23"/>
      <c r="E899" s="24"/>
      <c r="F899" s="24">
        <f t="shared" si="13"/>
        <v>0</v>
      </c>
    </row>
    <row r="900" spans="1:6" ht="12.75">
      <c r="A900" s="27"/>
      <c r="B900" s="21" t="s">
        <v>657</v>
      </c>
      <c r="C900" s="22"/>
      <c r="D900" s="23"/>
      <c r="E900" s="24"/>
      <c r="F900" s="24">
        <f t="shared" si="13"/>
        <v>0</v>
      </c>
    </row>
    <row r="901" spans="1:6" ht="12.75">
      <c r="A901" s="27" t="s">
        <v>701</v>
      </c>
      <c r="B901" s="21" t="s">
        <v>702</v>
      </c>
      <c r="C901" s="22" t="s">
        <v>972</v>
      </c>
      <c r="D901" s="23">
        <v>1</v>
      </c>
      <c r="E901" s="24">
        <v>334</v>
      </c>
      <c r="F901" s="24">
        <f t="shared" si="13"/>
        <v>334</v>
      </c>
    </row>
    <row r="902" spans="1:6" ht="12.75">
      <c r="A902" s="27"/>
      <c r="B902" s="21" t="s">
        <v>703</v>
      </c>
      <c r="C902" s="22"/>
      <c r="D902" s="23">
        <v>0</v>
      </c>
      <c r="E902" s="24"/>
      <c r="F902" s="24">
        <f t="shared" si="13"/>
        <v>0</v>
      </c>
    </row>
    <row r="903" spans="1:6" ht="12.75">
      <c r="A903" s="27"/>
      <c r="B903" s="21" t="s">
        <v>655</v>
      </c>
      <c r="C903" s="22"/>
      <c r="D903" s="23">
        <v>0</v>
      </c>
      <c r="E903" s="24"/>
      <c r="F903" s="24">
        <f t="shared" si="13"/>
        <v>0</v>
      </c>
    </row>
    <row r="904" spans="1:6" ht="12.75">
      <c r="A904" s="27"/>
      <c r="B904" s="21" t="s">
        <v>656</v>
      </c>
      <c r="C904" s="22"/>
      <c r="D904" s="23">
        <v>0</v>
      </c>
      <c r="E904" s="24"/>
      <c r="F904" s="24">
        <f t="shared" si="13"/>
        <v>0</v>
      </c>
    </row>
    <row r="905" spans="1:6" ht="12.75">
      <c r="A905" s="27"/>
      <c r="B905" s="21" t="s">
        <v>657</v>
      </c>
      <c r="C905" s="22"/>
      <c r="D905" s="23">
        <v>0</v>
      </c>
      <c r="E905" s="24"/>
      <c r="F905" s="24">
        <f t="shared" si="13"/>
        <v>0</v>
      </c>
    </row>
    <row r="906" spans="1:6" ht="12.75">
      <c r="A906" s="27" t="s">
        <v>704</v>
      </c>
      <c r="B906" s="21" t="s">
        <v>705</v>
      </c>
      <c r="C906" s="22" t="s">
        <v>972</v>
      </c>
      <c r="D906" s="23">
        <v>1</v>
      </c>
      <c r="E906" s="24">
        <v>368</v>
      </c>
      <c r="F906" s="24">
        <f t="shared" si="13"/>
        <v>368</v>
      </c>
    </row>
    <row r="907" spans="1:6" ht="12.75">
      <c r="A907" s="27"/>
      <c r="B907" s="21" t="s">
        <v>706</v>
      </c>
      <c r="C907" s="22"/>
      <c r="D907" s="23">
        <v>0</v>
      </c>
      <c r="E907" s="24"/>
      <c r="F907" s="24">
        <f t="shared" si="13"/>
        <v>0</v>
      </c>
    </row>
    <row r="908" spans="1:6" ht="12.75">
      <c r="A908" s="27"/>
      <c r="B908" s="21" t="s">
        <v>655</v>
      </c>
      <c r="C908" s="22"/>
      <c r="D908" s="23">
        <v>0</v>
      </c>
      <c r="E908" s="24"/>
      <c r="F908" s="24">
        <f t="shared" si="13"/>
        <v>0</v>
      </c>
    </row>
    <row r="909" spans="1:6" ht="12.75">
      <c r="A909" s="27"/>
      <c r="B909" s="21" t="s">
        <v>656</v>
      </c>
      <c r="C909" s="22"/>
      <c r="D909" s="23">
        <v>0</v>
      </c>
      <c r="E909" s="24"/>
      <c r="F909" s="24">
        <f t="shared" si="13"/>
        <v>0</v>
      </c>
    </row>
    <row r="910" spans="1:6" ht="12.75">
      <c r="A910" s="27"/>
      <c r="B910" s="21" t="s">
        <v>657</v>
      </c>
      <c r="C910" s="22"/>
      <c r="D910" s="23">
        <v>0</v>
      </c>
      <c r="E910" s="24"/>
      <c r="F910" s="24">
        <f t="shared" si="13"/>
        <v>0</v>
      </c>
    </row>
    <row r="911" spans="1:6" ht="12.75">
      <c r="A911" s="27" t="s">
        <v>707</v>
      </c>
      <c r="B911" s="21" t="s">
        <v>708</v>
      </c>
      <c r="C911" s="22" t="s">
        <v>972</v>
      </c>
      <c r="D911" s="23">
        <v>1</v>
      </c>
      <c r="E911" s="24">
        <v>374</v>
      </c>
      <c r="F911" s="24">
        <f t="shared" si="13"/>
        <v>374</v>
      </c>
    </row>
    <row r="912" spans="1:6" ht="12.75">
      <c r="A912" s="27"/>
      <c r="B912" s="21" t="s">
        <v>709</v>
      </c>
      <c r="C912" s="22"/>
      <c r="D912" s="23">
        <v>0</v>
      </c>
      <c r="E912" s="24"/>
      <c r="F912" s="24">
        <f t="shared" si="13"/>
        <v>0</v>
      </c>
    </row>
    <row r="913" spans="1:6" ht="12.75">
      <c r="A913" s="27"/>
      <c r="B913" s="21" t="s">
        <v>655</v>
      </c>
      <c r="C913" s="22"/>
      <c r="D913" s="23">
        <v>0</v>
      </c>
      <c r="E913" s="24"/>
      <c r="F913" s="24">
        <f t="shared" si="13"/>
        <v>0</v>
      </c>
    </row>
    <row r="914" spans="1:6" ht="12.75">
      <c r="A914" s="27"/>
      <c r="B914" s="21" t="s">
        <v>656</v>
      </c>
      <c r="C914" s="22"/>
      <c r="D914" s="23">
        <v>0</v>
      </c>
      <c r="E914" s="24"/>
      <c r="F914" s="24">
        <f t="shared" si="13"/>
        <v>0</v>
      </c>
    </row>
    <row r="915" spans="1:6" ht="12.75">
      <c r="A915" s="27"/>
      <c r="B915" s="21" t="s">
        <v>657</v>
      </c>
      <c r="C915" s="22"/>
      <c r="D915" s="23">
        <v>0</v>
      </c>
      <c r="E915" s="24"/>
      <c r="F915" s="24">
        <f t="shared" si="13"/>
        <v>0</v>
      </c>
    </row>
    <row r="916" spans="1:6" ht="12.75">
      <c r="A916" s="27" t="s">
        <v>710</v>
      </c>
      <c r="B916" s="21" t="s">
        <v>711</v>
      </c>
      <c r="C916" s="22" t="s">
        <v>972</v>
      </c>
      <c r="D916" s="23">
        <v>1</v>
      </c>
      <c r="E916" s="24">
        <v>324</v>
      </c>
      <c r="F916" s="24">
        <f t="shared" si="13"/>
        <v>324</v>
      </c>
    </row>
    <row r="917" spans="1:6" ht="12.75">
      <c r="A917" s="27"/>
      <c r="B917" s="21" t="s">
        <v>712</v>
      </c>
      <c r="C917" s="22"/>
      <c r="D917" s="23">
        <v>0</v>
      </c>
      <c r="E917" s="24"/>
      <c r="F917" s="24">
        <f t="shared" si="13"/>
        <v>0</v>
      </c>
    </row>
    <row r="918" spans="1:6" ht="12.75">
      <c r="A918" s="27"/>
      <c r="B918" s="21" t="s">
        <v>655</v>
      </c>
      <c r="C918" s="22"/>
      <c r="D918" s="23">
        <v>0</v>
      </c>
      <c r="E918" s="24"/>
      <c r="F918" s="24">
        <f t="shared" si="13"/>
        <v>0</v>
      </c>
    </row>
    <row r="919" spans="1:6" ht="12.75">
      <c r="A919" s="27"/>
      <c r="B919" s="21" t="s">
        <v>656</v>
      </c>
      <c r="C919" s="22"/>
      <c r="D919" s="23">
        <v>0</v>
      </c>
      <c r="E919" s="24"/>
      <c r="F919" s="24">
        <f t="shared" si="13"/>
        <v>0</v>
      </c>
    </row>
    <row r="920" spans="1:6" ht="12.75">
      <c r="A920" s="27"/>
      <c r="B920" s="21" t="s">
        <v>657</v>
      </c>
      <c r="C920" s="22"/>
      <c r="D920" s="23">
        <v>0</v>
      </c>
      <c r="E920" s="24"/>
      <c r="F920" s="24">
        <f t="shared" si="13"/>
        <v>0</v>
      </c>
    </row>
    <row r="921" spans="1:6" ht="12.75">
      <c r="A921" s="27" t="s">
        <v>713</v>
      </c>
      <c r="B921" s="21" t="s">
        <v>714</v>
      </c>
      <c r="C921" s="22" t="s">
        <v>972</v>
      </c>
      <c r="D921" s="23">
        <v>1</v>
      </c>
      <c r="E921" s="24">
        <v>512</v>
      </c>
      <c r="F921" s="24">
        <f aca="true" t="shared" si="14" ref="F921:F984">D921*E921</f>
        <v>512</v>
      </c>
    </row>
    <row r="922" spans="1:6" ht="12.75">
      <c r="A922" s="27"/>
      <c r="B922" s="21" t="s">
        <v>715</v>
      </c>
      <c r="C922" s="22"/>
      <c r="D922" s="23">
        <v>0</v>
      </c>
      <c r="E922" s="24"/>
      <c r="F922" s="24">
        <f t="shared" si="14"/>
        <v>0</v>
      </c>
    </row>
    <row r="923" spans="1:6" ht="12.75">
      <c r="A923" s="27"/>
      <c r="B923" s="21" t="s">
        <v>655</v>
      </c>
      <c r="C923" s="22"/>
      <c r="D923" s="23">
        <v>0</v>
      </c>
      <c r="E923" s="24"/>
      <c r="F923" s="24">
        <f t="shared" si="14"/>
        <v>0</v>
      </c>
    </row>
    <row r="924" spans="1:6" ht="12.75">
      <c r="A924" s="27"/>
      <c r="B924" s="21" t="s">
        <v>656</v>
      </c>
      <c r="C924" s="22"/>
      <c r="D924" s="23">
        <v>0</v>
      </c>
      <c r="E924" s="24"/>
      <c r="F924" s="24">
        <f t="shared" si="14"/>
        <v>0</v>
      </c>
    </row>
    <row r="925" spans="1:6" ht="12.75">
      <c r="A925" s="27"/>
      <c r="B925" s="21" t="s">
        <v>657</v>
      </c>
      <c r="C925" s="22"/>
      <c r="D925" s="23">
        <v>0</v>
      </c>
      <c r="E925" s="24"/>
      <c r="F925" s="24">
        <f t="shared" si="14"/>
        <v>0</v>
      </c>
    </row>
    <row r="926" spans="1:6" ht="12.75">
      <c r="A926" s="27" t="s">
        <v>716</v>
      </c>
      <c r="B926" s="21" t="s">
        <v>717</v>
      </c>
      <c r="C926" s="22" t="s">
        <v>972</v>
      </c>
      <c r="D926" s="23">
        <v>1</v>
      </c>
      <c r="E926" s="24">
        <v>470</v>
      </c>
      <c r="F926" s="24">
        <f t="shared" si="14"/>
        <v>470</v>
      </c>
    </row>
    <row r="927" spans="1:6" ht="12.75">
      <c r="A927" s="27"/>
      <c r="B927" s="21" t="s">
        <v>718</v>
      </c>
      <c r="C927" s="22"/>
      <c r="D927" s="23">
        <v>0</v>
      </c>
      <c r="E927" s="24"/>
      <c r="F927" s="24">
        <f t="shared" si="14"/>
        <v>0</v>
      </c>
    </row>
    <row r="928" spans="1:6" ht="12.75">
      <c r="A928" s="27"/>
      <c r="B928" s="21" t="s">
        <v>655</v>
      </c>
      <c r="C928" s="22"/>
      <c r="D928" s="23">
        <v>0</v>
      </c>
      <c r="E928" s="24"/>
      <c r="F928" s="24">
        <f t="shared" si="14"/>
        <v>0</v>
      </c>
    </row>
    <row r="929" spans="1:6" ht="12.75">
      <c r="A929" s="27"/>
      <c r="B929" s="21" t="s">
        <v>656</v>
      </c>
      <c r="C929" s="22"/>
      <c r="D929" s="23">
        <v>0</v>
      </c>
      <c r="E929" s="24"/>
      <c r="F929" s="24">
        <f t="shared" si="14"/>
        <v>0</v>
      </c>
    </row>
    <row r="930" spans="1:6" ht="12.75">
      <c r="A930" s="27"/>
      <c r="B930" s="21" t="s">
        <v>657</v>
      </c>
      <c r="C930" s="22"/>
      <c r="D930" s="23">
        <v>0</v>
      </c>
      <c r="E930" s="24"/>
      <c r="F930" s="24">
        <f t="shared" si="14"/>
        <v>0</v>
      </c>
    </row>
    <row r="931" spans="1:6" ht="12.75">
      <c r="A931" s="27" t="s">
        <v>719</v>
      </c>
      <c r="B931" s="21" t="s">
        <v>720</v>
      </c>
      <c r="C931" s="22" t="s">
        <v>972</v>
      </c>
      <c r="D931" s="23">
        <v>1</v>
      </c>
      <c r="E931" s="24">
        <v>150</v>
      </c>
      <c r="F931" s="24">
        <f t="shared" si="14"/>
        <v>150</v>
      </c>
    </row>
    <row r="932" spans="1:6" ht="12.75">
      <c r="A932" s="27"/>
      <c r="B932" s="21" t="s">
        <v>721</v>
      </c>
      <c r="C932" s="22"/>
      <c r="D932" s="23">
        <v>0</v>
      </c>
      <c r="E932" s="24"/>
      <c r="F932" s="24">
        <f t="shared" si="14"/>
        <v>0</v>
      </c>
    </row>
    <row r="933" spans="1:6" ht="12.75">
      <c r="A933" s="27"/>
      <c r="B933" s="21" t="s">
        <v>655</v>
      </c>
      <c r="C933" s="22"/>
      <c r="D933" s="23">
        <v>0</v>
      </c>
      <c r="E933" s="24"/>
      <c r="F933" s="24">
        <f t="shared" si="14"/>
        <v>0</v>
      </c>
    </row>
    <row r="934" spans="1:6" ht="12.75">
      <c r="A934" s="27"/>
      <c r="B934" s="21" t="s">
        <v>656</v>
      </c>
      <c r="C934" s="22"/>
      <c r="D934" s="23">
        <v>0</v>
      </c>
      <c r="E934" s="24"/>
      <c r="F934" s="24">
        <f t="shared" si="14"/>
        <v>0</v>
      </c>
    </row>
    <row r="935" spans="1:6" ht="12.75">
      <c r="A935" s="27"/>
      <c r="B935" s="21" t="s">
        <v>657</v>
      </c>
      <c r="C935" s="22"/>
      <c r="D935" s="23">
        <v>0</v>
      </c>
      <c r="E935" s="24"/>
      <c r="F935" s="24">
        <f t="shared" si="14"/>
        <v>0</v>
      </c>
    </row>
    <row r="936" spans="1:6" ht="12.75">
      <c r="A936" s="27" t="s">
        <v>722</v>
      </c>
      <c r="B936" s="21" t="s">
        <v>723</v>
      </c>
      <c r="C936" s="22" t="s">
        <v>972</v>
      </c>
      <c r="D936" s="23">
        <v>1</v>
      </c>
      <c r="E936" s="24">
        <v>414</v>
      </c>
      <c r="F936" s="24">
        <f t="shared" si="14"/>
        <v>414</v>
      </c>
    </row>
    <row r="937" spans="1:6" ht="12.75">
      <c r="A937" s="27"/>
      <c r="B937" s="21" t="s">
        <v>724</v>
      </c>
      <c r="C937" s="22"/>
      <c r="D937" s="23">
        <v>0</v>
      </c>
      <c r="E937" s="24"/>
      <c r="F937" s="24">
        <f t="shared" si="14"/>
        <v>0</v>
      </c>
    </row>
    <row r="938" spans="1:6" ht="12.75">
      <c r="A938" s="27"/>
      <c r="B938" s="21" t="s">
        <v>655</v>
      </c>
      <c r="C938" s="22"/>
      <c r="D938" s="23">
        <v>0</v>
      </c>
      <c r="E938" s="24"/>
      <c r="F938" s="24">
        <f t="shared" si="14"/>
        <v>0</v>
      </c>
    </row>
    <row r="939" spans="1:6" ht="12.75">
      <c r="A939" s="27"/>
      <c r="B939" s="21" t="s">
        <v>656</v>
      </c>
      <c r="C939" s="22"/>
      <c r="D939" s="23">
        <v>0</v>
      </c>
      <c r="E939" s="24"/>
      <c r="F939" s="24">
        <f t="shared" si="14"/>
        <v>0</v>
      </c>
    </row>
    <row r="940" spans="1:6" ht="12.75">
      <c r="A940" s="27"/>
      <c r="B940" s="21" t="s">
        <v>657</v>
      </c>
      <c r="C940" s="22"/>
      <c r="D940" s="23">
        <v>0</v>
      </c>
      <c r="E940" s="24"/>
      <c r="F940" s="24">
        <f t="shared" si="14"/>
        <v>0</v>
      </c>
    </row>
    <row r="941" spans="1:6" ht="12.75">
      <c r="A941" s="27" t="s">
        <v>725</v>
      </c>
      <c r="B941" s="21" t="s">
        <v>726</v>
      </c>
      <c r="C941" s="22" t="s">
        <v>972</v>
      </c>
      <c r="D941" s="23">
        <v>1</v>
      </c>
      <c r="E941" s="24">
        <v>366</v>
      </c>
      <c r="F941" s="24">
        <f t="shared" si="14"/>
        <v>366</v>
      </c>
    </row>
    <row r="942" spans="1:6" ht="12.75">
      <c r="A942" s="27"/>
      <c r="B942" s="21" t="s">
        <v>727</v>
      </c>
      <c r="C942" s="22"/>
      <c r="D942" s="23">
        <v>0</v>
      </c>
      <c r="E942" s="24"/>
      <c r="F942" s="24">
        <f t="shared" si="14"/>
        <v>0</v>
      </c>
    </row>
    <row r="943" spans="1:6" ht="12.75">
      <c r="A943" s="27"/>
      <c r="B943" s="21" t="s">
        <v>655</v>
      </c>
      <c r="C943" s="22"/>
      <c r="D943" s="23">
        <v>0</v>
      </c>
      <c r="E943" s="24"/>
      <c r="F943" s="24">
        <f t="shared" si="14"/>
        <v>0</v>
      </c>
    </row>
    <row r="944" spans="1:6" ht="12.75">
      <c r="A944" s="27"/>
      <c r="B944" s="21" t="s">
        <v>656</v>
      </c>
      <c r="C944" s="22"/>
      <c r="D944" s="23">
        <v>0</v>
      </c>
      <c r="E944" s="24"/>
      <c r="F944" s="24">
        <f t="shared" si="14"/>
        <v>0</v>
      </c>
    </row>
    <row r="945" spans="1:6" ht="12.75">
      <c r="A945" s="27"/>
      <c r="B945" s="21" t="s">
        <v>657</v>
      </c>
      <c r="C945" s="22"/>
      <c r="D945" s="23">
        <v>0</v>
      </c>
      <c r="E945" s="24"/>
      <c r="F945" s="24">
        <f t="shared" si="14"/>
        <v>0</v>
      </c>
    </row>
    <row r="946" spans="1:6" ht="12.75">
      <c r="A946" s="27" t="s">
        <v>728</v>
      </c>
      <c r="B946" s="21" t="s">
        <v>729</v>
      </c>
      <c r="C946" s="22" t="s">
        <v>972</v>
      </c>
      <c r="D946" s="23">
        <v>1</v>
      </c>
      <c r="E946" s="24">
        <v>470</v>
      </c>
      <c r="F946" s="24">
        <f t="shared" si="14"/>
        <v>470</v>
      </c>
    </row>
    <row r="947" spans="1:6" ht="12.75">
      <c r="A947" s="27"/>
      <c r="B947" s="21" t="s">
        <v>730</v>
      </c>
      <c r="C947" s="22"/>
      <c r="D947" s="23">
        <v>0</v>
      </c>
      <c r="E947" s="24"/>
      <c r="F947" s="24">
        <f t="shared" si="14"/>
        <v>0</v>
      </c>
    </row>
    <row r="948" spans="1:6" ht="12.75">
      <c r="A948" s="27"/>
      <c r="B948" s="21" t="s">
        <v>655</v>
      </c>
      <c r="C948" s="22"/>
      <c r="D948" s="23">
        <v>0</v>
      </c>
      <c r="E948" s="24"/>
      <c r="F948" s="24">
        <f t="shared" si="14"/>
        <v>0</v>
      </c>
    </row>
    <row r="949" spans="1:6" ht="12.75">
      <c r="A949" s="27"/>
      <c r="B949" s="21" t="s">
        <v>656</v>
      </c>
      <c r="C949" s="22"/>
      <c r="D949" s="23">
        <v>0</v>
      </c>
      <c r="E949" s="24"/>
      <c r="F949" s="24">
        <f t="shared" si="14"/>
        <v>0</v>
      </c>
    </row>
    <row r="950" spans="1:6" ht="12.75">
      <c r="A950" s="27"/>
      <c r="B950" s="21" t="s">
        <v>657</v>
      </c>
      <c r="C950" s="22"/>
      <c r="D950" s="23">
        <v>0</v>
      </c>
      <c r="E950" s="24"/>
      <c r="F950" s="24">
        <f t="shared" si="14"/>
        <v>0</v>
      </c>
    </row>
    <row r="951" spans="1:6" ht="12.75">
      <c r="A951" s="27" t="s">
        <v>731</v>
      </c>
      <c r="B951" s="21" t="s">
        <v>732</v>
      </c>
      <c r="C951" s="22" t="s">
        <v>972</v>
      </c>
      <c r="D951" s="23">
        <v>1</v>
      </c>
      <c r="E951" s="24">
        <v>150</v>
      </c>
      <c r="F951" s="24">
        <f t="shared" si="14"/>
        <v>150</v>
      </c>
    </row>
    <row r="952" spans="1:6" ht="12.75">
      <c r="A952" s="27"/>
      <c r="B952" s="21" t="s">
        <v>733</v>
      </c>
      <c r="C952" s="22"/>
      <c r="D952" s="23"/>
      <c r="E952" s="24"/>
      <c r="F952" s="24">
        <f t="shared" si="14"/>
        <v>0</v>
      </c>
    </row>
    <row r="953" spans="1:6" ht="12.75">
      <c r="A953" s="27"/>
      <c r="B953" s="21" t="s">
        <v>655</v>
      </c>
      <c r="C953" s="22"/>
      <c r="D953" s="23"/>
      <c r="E953" s="24"/>
      <c r="F953" s="24">
        <f t="shared" si="14"/>
        <v>0</v>
      </c>
    </row>
    <row r="954" spans="1:6" ht="12.75">
      <c r="A954" s="27"/>
      <c r="B954" s="21" t="s">
        <v>656</v>
      </c>
      <c r="C954" s="22"/>
      <c r="D954" s="23"/>
      <c r="E954" s="24"/>
      <c r="F954" s="24">
        <f t="shared" si="14"/>
        <v>0</v>
      </c>
    </row>
    <row r="955" spans="1:6" ht="12.75">
      <c r="A955" s="27"/>
      <c r="B955" s="21" t="s">
        <v>657</v>
      </c>
      <c r="C955" s="22"/>
      <c r="D955" s="23"/>
      <c r="E955" s="24"/>
      <c r="F955" s="24">
        <f t="shared" si="14"/>
        <v>0</v>
      </c>
    </row>
    <row r="956" spans="1:6" ht="12.75">
      <c r="A956" s="25">
        <v>12</v>
      </c>
      <c r="B956" s="26" t="s">
        <v>734</v>
      </c>
      <c r="C956" s="22"/>
      <c r="D956" s="23">
        <v>0</v>
      </c>
      <c r="E956" s="24"/>
      <c r="F956" s="24">
        <f t="shared" si="14"/>
        <v>0</v>
      </c>
    </row>
    <row r="957" spans="1:6" ht="63.75">
      <c r="A957" s="27" t="s">
        <v>1708</v>
      </c>
      <c r="B957" s="21" t="s">
        <v>735</v>
      </c>
      <c r="C957" s="22"/>
      <c r="D957" s="23">
        <v>0</v>
      </c>
      <c r="E957" s="24"/>
      <c r="F957" s="24">
        <f t="shared" si="14"/>
        <v>0</v>
      </c>
    </row>
    <row r="958" spans="1:6" ht="12.75">
      <c r="A958" s="27" t="s">
        <v>736</v>
      </c>
      <c r="B958" s="21" t="s">
        <v>737</v>
      </c>
      <c r="C958" s="22" t="s">
        <v>972</v>
      </c>
      <c r="D958" s="23">
        <v>16</v>
      </c>
      <c r="E958" s="24">
        <v>250</v>
      </c>
      <c r="F958" s="24">
        <f t="shared" si="14"/>
        <v>4000</v>
      </c>
    </row>
    <row r="959" spans="1:6" ht="12.75">
      <c r="A959" s="27" t="s">
        <v>738</v>
      </c>
      <c r="B959" s="21" t="s">
        <v>739</v>
      </c>
      <c r="C959" s="22" t="s">
        <v>972</v>
      </c>
      <c r="D959" s="23">
        <v>12</v>
      </c>
      <c r="E959" s="24">
        <v>232.5</v>
      </c>
      <c r="F959" s="24">
        <f t="shared" si="14"/>
        <v>2790</v>
      </c>
    </row>
    <row r="960" spans="1:6" ht="12.75">
      <c r="A960" s="27" t="s">
        <v>740</v>
      </c>
      <c r="B960" s="21" t="s">
        <v>741</v>
      </c>
      <c r="C960" s="22" t="s">
        <v>972</v>
      </c>
      <c r="D960" s="23">
        <v>1</v>
      </c>
      <c r="E960" s="24">
        <v>255</v>
      </c>
      <c r="F960" s="24">
        <f t="shared" si="14"/>
        <v>255</v>
      </c>
    </row>
    <row r="961" spans="1:6" ht="12.75">
      <c r="A961" s="27" t="s">
        <v>742</v>
      </c>
      <c r="B961" s="21" t="s">
        <v>743</v>
      </c>
      <c r="C961" s="22" t="s">
        <v>972</v>
      </c>
      <c r="D961" s="23">
        <v>12</v>
      </c>
      <c r="E961" s="24">
        <v>175</v>
      </c>
      <c r="F961" s="24">
        <f t="shared" si="14"/>
        <v>2100</v>
      </c>
    </row>
    <row r="962" spans="1:6" ht="63.75">
      <c r="A962" s="27" t="s">
        <v>1709</v>
      </c>
      <c r="B962" s="21" t="s">
        <v>744</v>
      </c>
      <c r="C962" s="22" t="s">
        <v>2327</v>
      </c>
      <c r="D962" s="23">
        <v>90.98</v>
      </c>
      <c r="E962" s="24">
        <v>250</v>
      </c>
      <c r="F962" s="24">
        <f t="shared" si="14"/>
        <v>22745</v>
      </c>
    </row>
    <row r="963" spans="1:6" ht="63.75">
      <c r="A963" s="27" t="s">
        <v>1710</v>
      </c>
      <c r="B963" s="21" t="s">
        <v>745</v>
      </c>
      <c r="C963" s="22" t="s">
        <v>2327</v>
      </c>
      <c r="D963" s="23">
        <v>21.85</v>
      </c>
      <c r="E963" s="24">
        <v>200</v>
      </c>
      <c r="F963" s="24">
        <f t="shared" si="14"/>
        <v>4370</v>
      </c>
    </row>
    <row r="964" spans="1:6" ht="51">
      <c r="A964" s="27" t="s">
        <v>1711</v>
      </c>
      <c r="B964" s="21" t="s">
        <v>746</v>
      </c>
      <c r="C964" s="22"/>
      <c r="D964" s="23">
        <v>0</v>
      </c>
      <c r="E964" s="24"/>
      <c r="F964" s="24">
        <f t="shared" si="14"/>
        <v>0</v>
      </c>
    </row>
    <row r="965" spans="1:6" ht="12.75">
      <c r="A965" s="27" t="s">
        <v>747</v>
      </c>
      <c r="B965" s="21" t="s">
        <v>748</v>
      </c>
      <c r="C965" s="22" t="s">
        <v>972</v>
      </c>
      <c r="D965" s="23">
        <v>1</v>
      </c>
      <c r="E965" s="24">
        <v>44</v>
      </c>
      <c r="F965" s="24">
        <f t="shared" si="14"/>
        <v>44</v>
      </c>
    </row>
    <row r="966" spans="1:6" ht="12.75">
      <c r="A966" s="27" t="s">
        <v>749</v>
      </c>
      <c r="B966" s="21" t="s">
        <v>750</v>
      </c>
      <c r="C966" s="22" t="s">
        <v>972</v>
      </c>
      <c r="D966" s="23">
        <v>1</v>
      </c>
      <c r="E966" s="24">
        <v>27.5</v>
      </c>
      <c r="F966" s="24">
        <f t="shared" si="14"/>
        <v>27.5</v>
      </c>
    </row>
    <row r="967" spans="1:6" ht="12.75">
      <c r="A967" s="27" t="s">
        <v>751</v>
      </c>
      <c r="B967" s="21" t="s">
        <v>752</v>
      </c>
      <c r="C967" s="22" t="s">
        <v>972</v>
      </c>
      <c r="D967" s="23">
        <v>1</v>
      </c>
      <c r="E967" s="24">
        <v>45</v>
      </c>
      <c r="F967" s="24">
        <f t="shared" si="14"/>
        <v>45</v>
      </c>
    </row>
    <row r="968" spans="1:6" ht="51">
      <c r="A968" s="27" t="s">
        <v>1712</v>
      </c>
      <c r="B968" s="21" t="s">
        <v>1495</v>
      </c>
      <c r="C968" s="22"/>
      <c r="D968" s="23">
        <v>0</v>
      </c>
      <c r="E968" s="24"/>
      <c r="F968" s="24">
        <f t="shared" si="14"/>
        <v>0</v>
      </c>
    </row>
    <row r="969" spans="1:6" ht="12.75">
      <c r="A969" s="27" t="s">
        <v>753</v>
      </c>
      <c r="B969" s="21" t="s">
        <v>754</v>
      </c>
      <c r="C969" s="22" t="s">
        <v>972</v>
      </c>
      <c r="D969" s="23">
        <v>1</v>
      </c>
      <c r="E969" s="24">
        <v>10352.48</v>
      </c>
      <c r="F969" s="24">
        <f t="shared" si="14"/>
        <v>10352.48</v>
      </c>
    </row>
    <row r="970" spans="1:6" ht="12.75">
      <c r="A970" s="27"/>
      <c r="B970" s="21" t="s">
        <v>755</v>
      </c>
      <c r="C970" s="22"/>
      <c r="D970" s="23">
        <v>0</v>
      </c>
      <c r="E970" s="24"/>
      <c r="F970" s="24">
        <f t="shared" si="14"/>
        <v>0</v>
      </c>
    </row>
    <row r="971" spans="1:6" ht="12.75">
      <c r="A971" s="27"/>
      <c r="B971" s="21" t="s">
        <v>756</v>
      </c>
      <c r="C971" s="22"/>
      <c r="D971" s="23">
        <v>0</v>
      </c>
      <c r="E971" s="24"/>
      <c r="F971" s="24">
        <f t="shared" si="14"/>
        <v>0</v>
      </c>
    </row>
    <row r="972" spans="1:6" ht="12.75">
      <c r="A972" s="27"/>
      <c r="B972" s="21" t="s">
        <v>757</v>
      </c>
      <c r="C972" s="22"/>
      <c r="D972" s="23">
        <v>0</v>
      </c>
      <c r="E972" s="24"/>
      <c r="F972" s="24">
        <f t="shared" si="14"/>
        <v>0</v>
      </c>
    </row>
    <row r="973" spans="1:6" ht="25.5">
      <c r="A973" s="27"/>
      <c r="B973" s="21" t="s">
        <v>758</v>
      </c>
      <c r="C973" s="22"/>
      <c r="D973" s="23">
        <v>0</v>
      </c>
      <c r="E973" s="24"/>
      <c r="F973" s="24">
        <f t="shared" si="14"/>
        <v>0</v>
      </c>
    </row>
    <row r="974" spans="1:6" ht="12.75">
      <c r="A974" s="27"/>
      <c r="B974" s="21" t="s">
        <v>759</v>
      </c>
      <c r="C974" s="22"/>
      <c r="D974" s="23">
        <v>0</v>
      </c>
      <c r="E974" s="24"/>
      <c r="F974" s="24">
        <f t="shared" si="14"/>
        <v>0</v>
      </c>
    </row>
    <row r="975" spans="1:6" ht="12.75">
      <c r="A975" s="27" t="s">
        <v>760</v>
      </c>
      <c r="B975" s="21" t="s">
        <v>761</v>
      </c>
      <c r="C975" s="22" t="s">
        <v>972</v>
      </c>
      <c r="D975" s="23">
        <v>1</v>
      </c>
      <c r="E975" s="24">
        <v>672</v>
      </c>
      <c r="F975" s="24">
        <f t="shared" si="14"/>
        <v>672</v>
      </c>
    </row>
    <row r="976" spans="1:6" ht="12.75">
      <c r="A976" s="27"/>
      <c r="B976" s="21" t="s">
        <v>762</v>
      </c>
      <c r="C976" s="22"/>
      <c r="D976" s="23">
        <v>0</v>
      </c>
      <c r="E976" s="24"/>
      <c r="F976" s="24">
        <f t="shared" si="14"/>
        <v>0</v>
      </c>
    </row>
    <row r="977" spans="1:6" ht="12.75">
      <c r="A977" s="27"/>
      <c r="B977" s="21" t="s">
        <v>763</v>
      </c>
      <c r="C977" s="22"/>
      <c r="D977" s="23">
        <v>0</v>
      </c>
      <c r="E977" s="24"/>
      <c r="F977" s="24">
        <f t="shared" si="14"/>
        <v>0</v>
      </c>
    </row>
    <row r="978" spans="1:6" ht="12.75">
      <c r="A978" s="27"/>
      <c r="B978" s="21" t="s">
        <v>764</v>
      </c>
      <c r="C978" s="22"/>
      <c r="D978" s="23">
        <v>0</v>
      </c>
      <c r="E978" s="24"/>
      <c r="F978" s="24">
        <f t="shared" si="14"/>
        <v>0</v>
      </c>
    </row>
    <row r="979" spans="1:6" ht="12.75">
      <c r="A979" s="27"/>
      <c r="B979" s="21" t="s">
        <v>765</v>
      </c>
      <c r="C979" s="22"/>
      <c r="D979" s="23">
        <v>0</v>
      </c>
      <c r="E979" s="24"/>
      <c r="F979" s="24">
        <f t="shared" si="14"/>
        <v>0</v>
      </c>
    </row>
    <row r="980" spans="1:6" ht="12.75">
      <c r="A980" s="27" t="s">
        <v>766</v>
      </c>
      <c r="B980" s="21" t="s">
        <v>767</v>
      </c>
      <c r="C980" s="22" t="s">
        <v>972</v>
      </c>
      <c r="D980" s="23">
        <v>1</v>
      </c>
      <c r="E980" s="24">
        <v>852.8</v>
      </c>
      <c r="F980" s="24">
        <f t="shared" si="14"/>
        <v>852.8</v>
      </c>
    </row>
    <row r="981" spans="1:6" ht="12.75">
      <c r="A981" s="27"/>
      <c r="B981" s="21" t="s">
        <v>768</v>
      </c>
      <c r="C981" s="22"/>
      <c r="D981" s="23">
        <v>0</v>
      </c>
      <c r="E981" s="24"/>
      <c r="F981" s="24">
        <f t="shared" si="14"/>
        <v>0</v>
      </c>
    </row>
    <row r="982" spans="1:6" ht="12.75">
      <c r="A982" s="27"/>
      <c r="B982" s="21" t="s">
        <v>763</v>
      </c>
      <c r="C982" s="22"/>
      <c r="D982" s="23">
        <v>0</v>
      </c>
      <c r="E982" s="24"/>
      <c r="F982" s="24">
        <f t="shared" si="14"/>
        <v>0</v>
      </c>
    </row>
    <row r="983" spans="1:6" ht="12.75">
      <c r="A983" s="27"/>
      <c r="B983" s="21" t="s">
        <v>764</v>
      </c>
      <c r="C983" s="22"/>
      <c r="D983" s="23">
        <v>0</v>
      </c>
      <c r="E983" s="24"/>
      <c r="F983" s="24">
        <f t="shared" si="14"/>
        <v>0</v>
      </c>
    </row>
    <row r="984" spans="1:6" ht="12.75">
      <c r="A984" s="27"/>
      <c r="B984" s="21" t="s">
        <v>765</v>
      </c>
      <c r="C984" s="22"/>
      <c r="D984" s="23">
        <v>0</v>
      </c>
      <c r="E984" s="24"/>
      <c r="F984" s="24">
        <f t="shared" si="14"/>
        <v>0</v>
      </c>
    </row>
    <row r="985" spans="1:6" ht="12.75">
      <c r="A985" s="27" t="s">
        <v>769</v>
      </c>
      <c r="B985" s="21" t="s">
        <v>770</v>
      </c>
      <c r="C985" s="22" t="s">
        <v>972</v>
      </c>
      <c r="D985" s="23">
        <v>1</v>
      </c>
      <c r="E985" s="24">
        <v>1204</v>
      </c>
      <c r="F985" s="24">
        <f aca="true" t="shared" si="15" ref="F985:F1048">D985*E985</f>
        <v>1204</v>
      </c>
    </row>
    <row r="986" spans="1:6" ht="12.75">
      <c r="A986" s="27"/>
      <c r="B986" s="21" t="s">
        <v>771</v>
      </c>
      <c r="C986" s="22"/>
      <c r="D986" s="23">
        <v>0</v>
      </c>
      <c r="E986" s="24"/>
      <c r="F986" s="24">
        <f t="shared" si="15"/>
        <v>0</v>
      </c>
    </row>
    <row r="987" spans="1:6" ht="12.75">
      <c r="A987" s="27"/>
      <c r="B987" s="21" t="s">
        <v>772</v>
      </c>
      <c r="C987" s="22"/>
      <c r="D987" s="23">
        <v>0</v>
      </c>
      <c r="E987" s="24"/>
      <c r="F987" s="24">
        <f t="shared" si="15"/>
        <v>0</v>
      </c>
    </row>
    <row r="988" spans="1:6" ht="12.75">
      <c r="A988" s="27"/>
      <c r="B988" s="21" t="s">
        <v>773</v>
      </c>
      <c r="C988" s="22"/>
      <c r="D988" s="23">
        <v>0</v>
      </c>
      <c r="E988" s="24"/>
      <c r="F988" s="24">
        <f t="shared" si="15"/>
        <v>0</v>
      </c>
    </row>
    <row r="989" spans="1:6" ht="38.25">
      <c r="A989" s="27"/>
      <c r="B989" s="21" t="s">
        <v>774</v>
      </c>
      <c r="C989" s="22"/>
      <c r="D989" s="23">
        <v>0</v>
      </c>
      <c r="E989" s="24"/>
      <c r="F989" s="24">
        <f t="shared" si="15"/>
        <v>0</v>
      </c>
    </row>
    <row r="990" spans="1:6" ht="12.75">
      <c r="A990" s="27"/>
      <c r="B990" s="21" t="s">
        <v>759</v>
      </c>
      <c r="C990" s="22"/>
      <c r="D990" s="23">
        <v>0</v>
      </c>
      <c r="E990" s="24"/>
      <c r="F990" s="24">
        <f t="shared" si="15"/>
        <v>0</v>
      </c>
    </row>
    <row r="991" spans="1:6" ht="12.75">
      <c r="A991" s="27" t="s">
        <v>775</v>
      </c>
      <c r="B991" s="21" t="s">
        <v>776</v>
      </c>
      <c r="C991" s="22" t="s">
        <v>972</v>
      </c>
      <c r="D991" s="23">
        <v>1</v>
      </c>
      <c r="E991" s="24">
        <v>2435.94</v>
      </c>
      <c r="F991" s="24">
        <f t="shared" si="15"/>
        <v>2435.94</v>
      </c>
    </row>
    <row r="992" spans="1:6" ht="12.75">
      <c r="A992" s="27"/>
      <c r="B992" s="21" t="s">
        <v>777</v>
      </c>
      <c r="C992" s="22"/>
      <c r="D992" s="23">
        <v>0</v>
      </c>
      <c r="E992" s="24"/>
      <c r="F992" s="24">
        <f t="shared" si="15"/>
        <v>0</v>
      </c>
    </row>
    <row r="993" spans="1:6" ht="12.75">
      <c r="A993" s="27"/>
      <c r="B993" s="21" t="s">
        <v>772</v>
      </c>
      <c r="C993" s="22"/>
      <c r="D993" s="23">
        <v>0</v>
      </c>
      <c r="E993" s="24"/>
      <c r="F993" s="24">
        <f t="shared" si="15"/>
        <v>0</v>
      </c>
    </row>
    <row r="994" spans="1:6" ht="12.75">
      <c r="A994" s="27"/>
      <c r="B994" s="21" t="s">
        <v>778</v>
      </c>
      <c r="C994" s="22"/>
      <c r="D994" s="23">
        <v>0</v>
      </c>
      <c r="E994" s="24"/>
      <c r="F994" s="24">
        <f t="shared" si="15"/>
        <v>0</v>
      </c>
    </row>
    <row r="995" spans="1:6" ht="12.75">
      <c r="A995" s="27"/>
      <c r="B995" s="21" t="s">
        <v>759</v>
      </c>
      <c r="C995" s="22"/>
      <c r="D995" s="23">
        <v>0</v>
      </c>
      <c r="E995" s="24"/>
      <c r="F995" s="24">
        <f t="shared" si="15"/>
        <v>0</v>
      </c>
    </row>
    <row r="996" spans="1:6" ht="12.75">
      <c r="A996" s="27" t="s">
        <v>779</v>
      </c>
      <c r="B996" s="21" t="s">
        <v>780</v>
      </c>
      <c r="C996" s="22" t="s">
        <v>972</v>
      </c>
      <c r="D996" s="23">
        <v>1</v>
      </c>
      <c r="E996" s="24">
        <v>3664.32</v>
      </c>
      <c r="F996" s="24">
        <f t="shared" si="15"/>
        <v>3664.32</v>
      </c>
    </row>
    <row r="997" spans="1:6" ht="12.75">
      <c r="A997" s="27"/>
      <c r="B997" s="21" t="s">
        <v>781</v>
      </c>
      <c r="C997" s="22"/>
      <c r="D997" s="23">
        <v>0</v>
      </c>
      <c r="E997" s="24"/>
      <c r="F997" s="24">
        <f t="shared" si="15"/>
        <v>0</v>
      </c>
    </row>
    <row r="998" spans="1:6" ht="12.75">
      <c r="A998" s="27"/>
      <c r="B998" s="21" t="s">
        <v>772</v>
      </c>
      <c r="C998" s="22"/>
      <c r="D998" s="23">
        <v>0</v>
      </c>
      <c r="E998" s="24"/>
      <c r="F998" s="24">
        <f t="shared" si="15"/>
        <v>0</v>
      </c>
    </row>
    <row r="999" spans="1:6" ht="12.75">
      <c r="A999" s="27"/>
      <c r="B999" s="21" t="s">
        <v>778</v>
      </c>
      <c r="C999" s="22"/>
      <c r="D999" s="23">
        <v>0</v>
      </c>
      <c r="E999" s="24"/>
      <c r="F999" s="24">
        <f t="shared" si="15"/>
        <v>0</v>
      </c>
    </row>
    <row r="1000" spans="1:6" ht="12.75">
      <c r="A1000" s="27"/>
      <c r="B1000" s="21" t="s">
        <v>759</v>
      </c>
      <c r="C1000" s="22"/>
      <c r="D1000" s="23">
        <v>0</v>
      </c>
      <c r="E1000" s="24"/>
      <c r="F1000" s="24">
        <f t="shared" si="15"/>
        <v>0</v>
      </c>
    </row>
    <row r="1001" spans="1:6" ht="12.75">
      <c r="A1001" s="27" t="s">
        <v>782</v>
      </c>
      <c r="B1001" s="21" t="s">
        <v>783</v>
      </c>
      <c r="C1001" s="22" t="s">
        <v>972</v>
      </c>
      <c r="D1001" s="23">
        <v>1</v>
      </c>
      <c r="E1001" s="24">
        <v>1187.2</v>
      </c>
      <c r="F1001" s="24">
        <f t="shared" si="15"/>
        <v>1187.2</v>
      </c>
    </row>
    <row r="1002" spans="1:6" ht="12.75">
      <c r="A1002" s="27"/>
      <c r="B1002" s="21" t="s">
        <v>784</v>
      </c>
      <c r="C1002" s="22"/>
      <c r="D1002" s="23">
        <v>0</v>
      </c>
      <c r="E1002" s="24"/>
      <c r="F1002" s="24">
        <f t="shared" si="15"/>
        <v>0</v>
      </c>
    </row>
    <row r="1003" spans="1:6" ht="12.75">
      <c r="A1003" s="27"/>
      <c r="B1003" s="21" t="s">
        <v>785</v>
      </c>
      <c r="C1003" s="22"/>
      <c r="D1003" s="23">
        <v>0</v>
      </c>
      <c r="E1003" s="24"/>
      <c r="F1003" s="24">
        <f t="shared" si="15"/>
        <v>0</v>
      </c>
    </row>
    <row r="1004" spans="1:6" ht="12.75">
      <c r="A1004" s="27"/>
      <c r="B1004" s="21" t="s">
        <v>778</v>
      </c>
      <c r="C1004" s="22"/>
      <c r="D1004" s="23">
        <v>0</v>
      </c>
      <c r="E1004" s="24"/>
      <c r="F1004" s="24">
        <f t="shared" si="15"/>
        <v>0</v>
      </c>
    </row>
    <row r="1005" spans="1:6" ht="12.75">
      <c r="A1005" s="27"/>
      <c r="B1005" s="21" t="s">
        <v>759</v>
      </c>
      <c r="C1005" s="22"/>
      <c r="D1005" s="23">
        <v>0</v>
      </c>
      <c r="E1005" s="24"/>
      <c r="F1005" s="24">
        <f t="shared" si="15"/>
        <v>0</v>
      </c>
    </row>
    <row r="1006" spans="1:6" ht="12.75">
      <c r="A1006" s="27"/>
      <c r="B1006" s="21" t="s">
        <v>786</v>
      </c>
      <c r="C1006" s="22"/>
      <c r="D1006" s="23">
        <v>0</v>
      </c>
      <c r="E1006" s="24"/>
      <c r="F1006" s="24">
        <f t="shared" si="15"/>
        <v>0</v>
      </c>
    </row>
    <row r="1007" spans="1:6" ht="12.75">
      <c r="A1007" s="27" t="s">
        <v>787</v>
      </c>
      <c r="B1007" s="21" t="s">
        <v>788</v>
      </c>
      <c r="C1007" s="22" t="s">
        <v>972</v>
      </c>
      <c r="D1007" s="23">
        <v>1</v>
      </c>
      <c r="E1007" s="24">
        <v>1080</v>
      </c>
      <c r="F1007" s="24">
        <f t="shared" si="15"/>
        <v>1080</v>
      </c>
    </row>
    <row r="1008" spans="1:6" ht="12.75">
      <c r="A1008" s="27"/>
      <c r="B1008" s="21" t="s">
        <v>789</v>
      </c>
      <c r="C1008" s="22"/>
      <c r="D1008" s="23">
        <v>0</v>
      </c>
      <c r="E1008" s="24"/>
      <c r="F1008" s="24">
        <f t="shared" si="15"/>
        <v>0</v>
      </c>
    </row>
    <row r="1009" spans="1:6" ht="12.75">
      <c r="A1009" s="27"/>
      <c r="B1009" s="21" t="s">
        <v>790</v>
      </c>
      <c r="C1009" s="22"/>
      <c r="D1009" s="23">
        <v>0</v>
      </c>
      <c r="E1009" s="24"/>
      <c r="F1009" s="24">
        <f t="shared" si="15"/>
        <v>0</v>
      </c>
    </row>
    <row r="1010" spans="1:6" ht="12.75">
      <c r="A1010" s="27"/>
      <c r="B1010" s="21" t="s">
        <v>759</v>
      </c>
      <c r="C1010" s="22"/>
      <c r="D1010" s="23">
        <v>0</v>
      </c>
      <c r="E1010" s="24"/>
      <c r="F1010" s="24">
        <f t="shared" si="15"/>
        <v>0</v>
      </c>
    </row>
    <row r="1011" spans="1:6" ht="12.75">
      <c r="A1011" s="27" t="s">
        <v>791</v>
      </c>
      <c r="B1011" s="21" t="s">
        <v>792</v>
      </c>
      <c r="C1011" s="22" t="s">
        <v>972</v>
      </c>
      <c r="D1011" s="23">
        <v>1</v>
      </c>
      <c r="E1011" s="24">
        <v>1115.04</v>
      </c>
      <c r="F1011" s="24">
        <f t="shared" si="15"/>
        <v>1115.04</v>
      </c>
    </row>
    <row r="1012" spans="1:6" ht="12.75">
      <c r="A1012" s="27"/>
      <c r="B1012" s="21" t="s">
        <v>793</v>
      </c>
      <c r="C1012" s="22"/>
      <c r="D1012" s="23">
        <v>0</v>
      </c>
      <c r="E1012" s="24"/>
      <c r="F1012" s="24">
        <f t="shared" si="15"/>
        <v>0</v>
      </c>
    </row>
    <row r="1013" spans="1:6" ht="12.75">
      <c r="A1013" s="27"/>
      <c r="B1013" s="21" t="s">
        <v>785</v>
      </c>
      <c r="C1013" s="22"/>
      <c r="D1013" s="23">
        <v>0</v>
      </c>
      <c r="E1013" s="24"/>
      <c r="F1013" s="24">
        <f t="shared" si="15"/>
        <v>0</v>
      </c>
    </row>
    <row r="1014" spans="1:6" ht="12.75">
      <c r="A1014" s="27"/>
      <c r="B1014" s="21" t="s">
        <v>778</v>
      </c>
      <c r="C1014" s="22"/>
      <c r="D1014" s="23">
        <v>0</v>
      </c>
      <c r="E1014" s="24"/>
      <c r="F1014" s="24">
        <f t="shared" si="15"/>
        <v>0</v>
      </c>
    </row>
    <row r="1015" spans="1:6" ht="12.75">
      <c r="A1015" s="27" t="s">
        <v>794</v>
      </c>
      <c r="B1015" s="21" t="s">
        <v>1579</v>
      </c>
      <c r="C1015" s="22" t="s">
        <v>972</v>
      </c>
      <c r="D1015" s="23">
        <v>1</v>
      </c>
      <c r="E1015" s="24">
        <v>1394.4</v>
      </c>
      <c r="F1015" s="24">
        <f t="shared" si="15"/>
        <v>1394.4</v>
      </c>
    </row>
    <row r="1016" spans="1:6" ht="12.75">
      <c r="A1016" s="27"/>
      <c r="B1016" s="21" t="s">
        <v>1580</v>
      </c>
      <c r="C1016" s="22"/>
      <c r="D1016" s="23">
        <v>0</v>
      </c>
      <c r="E1016" s="24"/>
      <c r="F1016" s="24">
        <f t="shared" si="15"/>
        <v>0</v>
      </c>
    </row>
    <row r="1017" spans="1:6" ht="12.75">
      <c r="A1017" s="27"/>
      <c r="B1017" s="21" t="s">
        <v>795</v>
      </c>
      <c r="C1017" s="22"/>
      <c r="D1017" s="23">
        <v>0</v>
      </c>
      <c r="E1017" s="24"/>
      <c r="F1017" s="24">
        <f t="shared" si="15"/>
        <v>0</v>
      </c>
    </row>
    <row r="1018" spans="1:6" ht="12.75">
      <c r="A1018" s="27"/>
      <c r="B1018" s="21" t="s">
        <v>778</v>
      </c>
      <c r="C1018" s="22"/>
      <c r="D1018" s="23">
        <v>0</v>
      </c>
      <c r="E1018" s="24"/>
      <c r="F1018" s="24">
        <f t="shared" si="15"/>
        <v>0</v>
      </c>
    </row>
    <row r="1019" spans="1:6" ht="12.75">
      <c r="A1019" s="27" t="s">
        <v>796</v>
      </c>
      <c r="B1019" s="21" t="s">
        <v>797</v>
      </c>
      <c r="C1019" s="22" t="s">
        <v>972</v>
      </c>
      <c r="D1019" s="23">
        <v>1</v>
      </c>
      <c r="E1019" s="24">
        <v>772.8</v>
      </c>
      <c r="F1019" s="24">
        <f t="shared" si="15"/>
        <v>772.8</v>
      </c>
    </row>
    <row r="1020" spans="1:6" ht="12.75">
      <c r="A1020" s="27"/>
      <c r="B1020" s="21" t="s">
        <v>798</v>
      </c>
      <c r="C1020" s="22"/>
      <c r="D1020" s="23">
        <v>0</v>
      </c>
      <c r="E1020" s="24"/>
      <c r="F1020" s="24">
        <f t="shared" si="15"/>
        <v>0</v>
      </c>
    </row>
    <row r="1021" spans="1:6" ht="12.75">
      <c r="A1021" s="27"/>
      <c r="B1021" s="21" t="s">
        <v>799</v>
      </c>
      <c r="C1021" s="22"/>
      <c r="D1021" s="23">
        <v>0</v>
      </c>
      <c r="E1021" s="24"/>
      <c r="F1021" s="24">
        <f t="shared" si="15"/>
        <v>0</v>
      </c>
    </row>
    <row r="1022" spans="1:6" ht="12.75">
      <c r="A1022" s="27"/>
      <c r="B1022" s="21" t="s">
        <v>778</v>
      </c>
      <c r="C1022" s="22"/>
      <c r="D1022" s="23">
        <v>0</v>
      </c>
      <c r="E1022" s="24"/>
      <c r="F1022" s="24">
        <f t="shared" si="15"/>
        <v>0</v>
      </c>
    </row>
    <row r="1023" spans="1:6" ht="12.75">
      <c r="A1023" s="27"/>
      <c r="B1023" s="21" t="s">
        <v>800</v>
      </c>
      <c r="C1023" s="22"/>
      <c r="D1023" s="23">
        <v>0</v>
      </c>
      <c r="E1023" s="24"/>
      <c r="F1023" s="24">
        <f t="shared" si="15"/>
        <v>0</v>
      </c>
    </row>
    <row r="1024" spans="1:6" ht="12.75">
      <c r="A1024" s="27" t="s">
        <v>801</v>
      </c>
      <c r="B1024" s="21" t="s">
        <v>802</v>
      </c>
      <c r="C1024" s="22" t="s">
        <v>972</v>
      </c>
      <c r="D1024" s="23">
        <v>1</v>
      </c>
      <c r="E1024" s="24">
        <v>260.4</v>
      </c>
      <c r="F1024" s="24">
        <f t="shared" si="15"/>
        <v>260.4</v>
      </c>
    </row>
    <row r="1025" spans="1:6" ht="12.75">
      <c r="A1025" s="27"/>
      <c r="B1025" s="21" t="s">
        <v>803</v>
      </c>
      <c r="C1025" s="22"/>
      <c r="D1025" s="23">
        <v>0</v>
      </c>
      <c r="E1025" s="24"/>
      <c r="F1025" s="24">
        <f t="shared" si="15"/>
        <v>0</v>
      </c>
    </row>
    <row r="1026" spans="1:6" ht="12.75">
      <c r="A1026" s="27"/>
      <c r="B1026" s="21" t="s">
        <v>804</v>
      </c>
      <c r="C1026" s="22"/>
      <c r="D1026" s="23">
        <v>0</v>
      </c>
      <c r="E1026" s="24"/>
      <c r="F1026" s="24">
        <f t="shared" si="15"/>
        <v>0</v>
      </c>
    </row>
    <row r="1027" spans="1:6" ht="12.75">
      <c r="A1027" s="27"/>
      <c r="B1027" s="21" t="s">
        <v>778</v>
      </c>
      <c r="C1027" s="22"/>
      <c r="D1027" s="23">
        <v>0</v>
      </c>
      <c r="E1027" s="24"/>
      <c r="F1027" s="24">
        <f t="shared" si="15"/>
        <v>0</v>
      </c>
    </row>
    <row r="1028" spans="1:6" ht="12.75">
      <c r="A1028" s="27"/>
      <c r="B1028" s="21" t="s">
        <v>800</v>
      </c>
      <c r="C1028" s="22"/>
      <c r="D1028" s="23">
        <v>0</v>
      </c>
      <c r="E1028" s="24"/>
      <c r="F1028" s="24">
        <f t="shared" si="15"/>
        <v>0</v>
      </c>
    </row>
    <row r="1029" spans="1:6" ht="12.75">
      <c r="A1029" s="27" t="s">
        <v>805</v>
      </c>
      <c r="B1029" s="21" t="s">
        <v>806</v>
      </c>
      <c r="C1029" s="22" t="s">
        <v>972</v>
      </c>
      <c r="D1029" s="23">
        <v>1</v>
      </c>
      <c r="E1029" s="24">
        <v>204</v>
      </c>
      <c r="F1029" s="24">
        <f t="shared" si="15"/>
        <v>204</v>
      </c>
    </row>
    <row r="1030" spans="1:6" ht="12.75">
      <c r="A1030" s="27"/>
      <c r="B1030" s="21" t="s">
        <v>807</v>
      </c>
      <c r="C1030" s="22"/>
      <c r="D1030" s="23">
        <v>0</v>
      </c>
      <c r="E1030" s="24"/>
      <c r="F1030" s="24">
        <f t="shared" si="15"/>
        <v>0</v>
      </c>
    </row>
    <row r="1031" spans="1:6" ht="12.75">
      <c r="A1031" s="27"/>
      <c r="B1031" s="21" t="s">
        <v>808</v>
      </c>
      <c r="C1031" s="22"/>
      <c r="D1031" s="23">
        <v>0</v>
      </c>
      <c r="E1031" s="24"/>
      <c r="F1031" s="24">
        <f t="shared" si="15"/>
        <v>0</v>
      </c>
    </row>
    <row r="1032" spans="1:6" ht="12.75">
      <c r="A1032" s="27"/>
      <c r="B1032" s="21" t="s">
        <v>778</v>
      </c>
      <c r="C1032" s="22"/>
      <c r="D1032" s="23">
        <v>0</v>
      </c>
      <c r="E1032" s="24"/>
      <c r="F1032" s="24">
        <f t="shared" si="15"/>
        <v>0</v>
      </c>
    </row>
    <row r="1033" spans="1:6" ht="12.75">
      <c r="A1033" s="27"/>
      <c r="B1033" s="21" t="s">
        <v>800</v>
      </c>
      <c r="C1033" s="22"/>
      <c r="D1033" s="23">
        <v>0</v>
      </c>
      <c r="E1033" s="24"/>
      <c r="F1033" s="24">
        <f t="shared" si="15"/>
        <v>0</v>
      </c>
    </row>
    <row r="1034" spans="1:6" ht="12.75">
      <c r="A1034" s="27" t="s">
        <v>809</v>
      </c>
      <c r="B1034" s="21" t="s">
        <v>1584</v>
      </c>
      <c r="C1034" s="22" t="s">
        <v>972</v>
      </c>
      <c r="D1034" s="23">
        <v>1</v>
      </c>
      <c r="E1034" s="24">
        <v>691.3</v>
      </c>
      <c r="F1034" s="24">
        <f t="shared" si="15"/>
        <v>691.3</v>
      </c>
    </row>
    <row r="1035" spans="1:6" ht="12.75">
      <c r="A1035" s="27"/>
      <c r="B1035" s="21" t="s">
        <v>1585</v>
      </c>
      <c r="C1035" s="22"/>
      <c r="D1035" s="23">
        <v>0</v>
      </c>
      <c r="E1035" s="24"/>
      <c r="F1035" s="24">
        <f t="shared" si="15"/>
        <v>0</v>
      </c>
    </row>
    <row r="1036" spans="1:6" ht="12.75">
      <c r="A1036" s="27"/>
      <c r="B1036" s="21" t="s">
        <v>795</v>
      </c>
      <c r="C1036" s="22"/>
      <c r="D1036" s="23">
        <v>0</v>
      </c>
      <c r="E1036" s="24"/>
      <c r="F1036" s="24">
        <f t="shared" si="15"/>
        <v>0</v>
      </c>
    </row>
    <row r="1037" spans="1:6" ht="12.75">
      <c r="A1037" s="27"/>
      <c r="B1037" s="21" t="s">
        <v>778</v>
      </c>
      <c r="C1037" s="22"/>
      <c r="D1037" s="23">
        <v>0</v>
      </c>
      <c r="E1037" s="24"/>
      <c r="F1037" s="24">
        <f t="shared" si="15"/>
        <v>0</v>
      </c>
    </row>
    <row r="1038" spans="1:6" ht="12.75">
      <c r="A1038" s="27" t="s">
        <v>810</v>
      </c>
      <c r="B1038" s="21" t="s">
        <v>811</v>
      </c>
      <c r="C1038" s="22" t="s">
        <v>972</v>
      </c>
      <c r="D1038" s="23">
        <v>1</v>
      </c>
      <c r="E1038" s="24">
        <v>500</v>
      </c>
      <c r="F1038" s="24">
        <f t="shared" si="15"/>
        <v>500</v>
      </c>
    </row>
    <row r="1039" spans="1:6" ht="12.75">
      <c r="A1039" s="27"/>
      <c r="B1039" s="21" t="s">
        <v>812</v>
      </c>
      <c r="C1039" s="22"/>
      <c r="D1039" s="23">
        <v>0</v>
      </c>
      <c r="E1039" s="24"/>
      <c r="F1039" s="24">
        <f t="shared" si="15"/>
        <v>0</v>
      </c>
    </row>
    <row r="1040" spans="1:6" ht="12.75">
      <c r="A1040" s="27"/>
      <c r="B1040" s="21" t="s">
        <v>1740</v>
      </c>
      <c r="C1040" s="22"/>
      <c r="D1040" s="23">
        <v>0</v>
      </c>
      <c r="E1040" s="24"/>
      <c r="F1040" s="24">
        <f t="shared" si="15"/>
        <v>0</v>
      </c>
    </row>
    <row r="1041" spans="1:6" ht="12.75">
      <c r="A1041" s="27" t="s">
        <v>1741</v>
      </c>
      <c r="B1041" s="21" t="s">
        <v>1742</v>
      </c>
      <c r="C1041" s="22" t="s">
        <v>972</v>
      </c>
      <c r="D1041" s="23">
        <v>3</v>
      </c>
      <c r="E1041" s="24">
        <v>2560</v>
      </c>
      <c r="F1041" s="24">
        <f t="shared" si="15"/>
        <v>7680</v>
      </c>
    </row>
    <row r="1042" spans="1:6" ht="12.75">
      <c r="A1042" s="27"/>
      <c r="B1042" s="21" t="s">
        <v>1743</v>
      </c>
      <c r="C1042" s="22"/>
      <c r="D1042" s="23">
        <v>0</v>
      </c>
      <c r="E1042" s="24"/>
      <c r="F1042" s="24">
        <f t="shared" si="15"/>
        <v>0</v>
      </c>
    </row>
    <row r="1043" spans="1:6" ht="12.75">
      <c r="A1043" s="27"/>
      <c r="B1043" s="21" t="s">
        <v>772</v>
      </c>
      <c r="C1043" s="22"/>
      <c r="D1043" s="23">
        <v>0</v>
      </c>
      <c r="E1043" s="24"/>
      <c r="F1043" s="24">
        <f t="shared" si="15"/>
        <v>0</v>
      </c>
    </row>
    <row r="1044" spans="1:6" ht="12.75">
      <c r="A1044" s="27"/>
      <c r="B1044" s="21" t="s">
        <v>773</v>
      </c>
      <c r="C1044" s="22"/>
      <c r="D1044" s="23">
        <v>0</v>
      </c>
      <c r="E1044" s="24"/>
      <c r="F1044" s="24">
        <f t="shared" si="15"/>
        <v>0</v>
      </c>
    </row>
    <row r="1045" spans="1:6" ht="25.5">
      <c r="A1045" s="27"/>
      <c r="B1045" s="21" t="s">
        <v>1744</v>
      </c>
      <c r="C1045" s="22"/>
      <c r="D1045" s="23">
        <v>0</v>
      </c>
      <c r="E1045" s="24"/>
      <c r="F1045" s="24">
        <f t="shared" si="15"/>
        <v>0</v>
      </c>
    </row>
    <row r="1046" spans="1:6" ht="12.75">
      <c r="A1046" s="27"/>
      <c r="B1046" s="21" t="s">
        <v>759</v>
      </c>
      <c r="C1046" s="22"/>
      <c r="D1046" s="23">
        <v>0</v>
      </c>
      <c r="E1046" s="24"/>
      <c r="F1046" s="24">
        <f t="shared" si="15"/>
        <v>0</v>
      </c>
    </row>
    <row r="1047" spans="1:6" ht="12.75">
      <c r="A1047" s="27" t="s">
        <v>1745</v>
      </c>
      <c r="B1047" s="21" t="s">
        <v>1746</v>
      </c>
      <c r="C1047" s="22" t="s">
        <v>972</v>
      </c>
      <c r="D1047" s="23">
        <v>1</v>
      </c>
      <c r="E1047" s="24">
        <v>2739.2</v>
      </c>
      <c r="F1047" s="24">
        <f t="shared" si="15"/>
        <v>2739.2</v>
      </c>
    </row>
    <row r="1048" spans="1:6" ht="12.75">
      <c r="A1048" s="27"/>
      <c r="B1048" s="21" t="s">
        <v>1747</v>
      </c>
      <c r="C1048" s="22"/>
      <c r="D1048" s="23">
        <v>0</v>
      </c>
      <c r="E1048" s="24"/>
      <c r="F1048" s="24">
        <f t="shared" si="15"/>
        <v>0</v>
      </c>
    </row>
    <row r="1049" spans="1:6" ht="12.75">
      <c r="A1049" s="27"/>
      <c r="B1049" s="21" t="s">
        <v>772</v>
      </c>
      <c r="C1049" s="22"/>
      <c r="D1049" s="23">
        <v>0</v>
      </c>
      <c r="E1049" s="24"/>
      <c r="F1049" s="24">
        <f aca="true" t="shared" si="16" ref="F1049:F1112">D1049*E1049</f>
        <v>0</v>
      </c>
    </row>
    <row r="1050" spans="1:6" ht="12.75">
      <c r="A1050" s="27"/>
      <c r="B1050" s="21" t="s">
        <v>773</v>
      </c>
      <c r="C1050" s="22"/>
      <c r="D1050" s="23">
        <v>0</v>
      </c>
      <c r="E1050" s="24"/>
      <c r="F1050" s="24">
        <f t="shared" si="16"/>
        <v>0</v>
      </c>
    </row>
    <row r="1051" spans="1:6" ht="25.5">
      <c r="A1051" s="27"/>
      <c r="B1051" s="21" t="s">
        <v>1748</v>
      </c>
      <c r="C1051" s="22"/>
      <c r="D1051" s="23">
        <v>0</v>
      </c>
      <c r="E1051" s="24"/>
      <c r="F1051" s="24">
        <f t="shared" si="16"/>
        <v>0</v>
      </c>
    </row>
    <row r="1052" spans="1:6" ht="12.75">
      <c r="A1052" s="27"/>
      <c r="B1052" s="21" t="s">
        <v>759</v>
      </c>
      <c r="C1052" s="22"/>
      <c r="D1052" s="23">
        <v>0</v>
      </c>
      <c r="E1052" s="24"/>
      <c r="F1052" s="24">
        <f t="shared" si="16"/>
        <v>0</v>
      </c>
    </row>
    <row r="1053" spans="1:6" ht="12.75">
      <c r="A1053" s="27" t="s">
        <v>1749</v>
      </c>
      <c r="B1053" s="21" t="s">
        <v>1750</v>
      </c>
      <c r="C1053" s="22" t="s">
        <v>972</v>
      </c>
      <c r="D1053" s="23">
        <v>1</v>
      </c>
      <c r="E1053" s="24">
        <v>2028.8</v>
      </c>
      <c r="F1053" s="24">
        <f t="shared" si="16"/>
        <v>2028.8</v>
      </c>
    </row>
    <row r="1054" spans="1:6" ht="12.75">
      <c r="A1054" s="27"/>
      <c r="B1054" s="21" t="s">
        <v>1751</v>
      </c>
      <c r="C1054" s="22"/>
      <c r="D1054" s="23">
        <v>0</v>
      </c>
      <c r="E1054" s="24"/>
      <c r="F1054" s="24">
        <f t="shared" si="16"/>
        <v>0</v>
      </c>
    </row>
    <row r="1055" spans="1:6" ht="12.75">
      <c r="A1055" s="27"/>
      <c r="B1055" s="21" t="s">
        <v>772</v>
      </c>
      <c r="C1055" s="22"/>
      <c r="D1055" s="23">
        <v>0</v>
      </c>
      <c r="E1055" s="24"/>
      <c r="F1055" s="24">
        <f t="shared" si="16"/>
        <v>0</v>
      </c>
    </row>
    <row r="1056" spans="1:6" ht="12.75">
      <c r="A1056" s="27"/>
      <c r="B1056" s="21" t="s">
        <v>773</v>
      </c>
      <c r="C1056" s="22"/>
      <c r="D1056" s="23">
        <v>0</v>
      </c>
      <c r="E1056" s="24"/>
      <c r="F1056" s="24">
        <f t="shared" si="16"/>
        <v>0</v>
      </c>
    </row>
    <row r="1057" spans="1:6" ht="25.5">
      <c r="A1057" s="27"/>
      <c r="B1057" s="21" t="s">
        <v>1752</v>
      </c>
      <c r="C1057" s="22"/>
      <c r="D1057" s="23">
        <v>0</v>
      </c>
      <c r="E1057" s="24"/>
      <c r="F1057" s="24">
        <f t="shared" si="16"/>
        <v>0</v>
      </c>
    </row>
    <row r="1058" spans="1:6" ht="12.75">
      <c r="A1058" s="27"/>
      <c r="B1058" s="21" t="s">
        <v>759</v>
      </c>
      <c r="C1058" s="22"/>
      <c r="D1058" s="23">
        <v>0</v>
      </c>
      <c r="E1058" s="24"/>
      <c r="F1058" s="24">
        <f t="shared" si="16"/>
        <v>0</v>
      </c>
    </row>
    <row r="1059" spans="1:6" ht="12.75">
      <c r="A1059" s="27" t="s">
        <v>1753</v>
      </c>
      <c r="B1059" s="21" t="s">
        <v>1754</v>
      </c>
      <c r="C1059" s="22" t="s">
        <v>972</v>
      </c>
      <c r="D1059" s="23">
        <v>1</v>
      </c>
      <c r="E1059" s="24">
        <v>4089.6</v>
      </c>
      <c r="F1059" s="24">
        <f t="shared" si="16"/>
        <v>4089.6</v>
      </c>
    </row>
    <row r="1060" spans="1:6" ht="12.75">
      <c r="A1060" s="27"/>
      <c r="B1060" s="21" t="s">
        <v>1755</v>
      </c>
      <c r="C1060" s="22"/>
      <c r="D1060" s="23">
        <v>0</v>
      </c>
      <c r="E1060" s="24"/>
      <c r="F1060" s="24">
        <f t="shared" si="16"/>
        <v>0</v>
      </c>
    </row>
    <row r="1061" spans="1:6" ht="12.75">
      <c r="A1061" s="27"/>
      <c r="B1061" s="21" t="s">
        <v>772</v>
      </c>
      <c r="C1061" s="22"/>
      <c r="D1061" s="23">
        <v>0</v>
      </c>
      <c r="E1061" s="24"/>
      <c r="F1061" s="24">
        <f t="shared" si="16"/>
        <v>0</v>
      </c>
    </row>
    <row r="1062" spans="1:6" ht="12.75">
      <c r="A1062" s="27"/>
      <c r="B1062" s="21" t="s">
        <v>773</v>
      </c>
      <c r="C1062" s="22"/>
      <c r="D1062" s="23">
        <v>0</v>
      </c>
      <c r="E1062" s="24"/>
      <c r="F1062" s="24">
        <f t="shared" si="16"/>
        <v>0</v>
      </c>
    </row>
    <row r="1063" spans="1:6" ht="25.5">
      <c r="A1063" s="27"/>
      <c r="B1063" s="21" t="s">
        <v>1876</v>
      </c>
      <c r="C1063" s="22"/>
      <c r="D1063" s="23">
        <v>0</v>
      </c>
      <c r="E1063" s="24"/>
      <c r="F1063" s="24">
        <f t="shared" si="16"/>
        <v>0</v>
      </c>
    </row>
    <row r="1064" spans="1:6" ht="12.75">
      <c r="A1064" s="27"/>
      <c r="B1064" s="21" t="s">
        <v>759</v>
      </c>
      <c r="C1064" s="22"/>
      <c r="D1064" s="23">
        <v>0</v>
      </c>
      <c r="E1064" s="24"/>
      <c r="F1064" s="24">
        <f t="shared" si="16"/>
        <v>0</v>
      </c>
    </row>
    <row r="1065" spans="1:6" ht="12.75">
      <c r="A1065" s="27" t="s">
        <v>1877</v>
      </c>
      <c r="B1065" s="21" t="s">
        <v>1878</v>
      </c>
      <c r="C1065" s="22" t="s">
        <v>972</v>
      </c>
      <c r="D1065" s="23">
        <v>1</v>
      </c>
      <c r="E1065" s="24">
        <v>1274.4</v>
      </c>
      <c r="F1065" s="24">
        <f t="shared" si="16"/>
        <v>1274.4</v>
      </c>
    </row>
    <row r="1066" spans="1:6" ht="12.75">
      <c r="A1066" s="27"/>
      <c r="B1066" s="21" t="s">
        <v>1879</v>
      </c>
      <c r="C1066" s="22"/>
      <c r="D1066" s="23">
        <v>0</v>
      </c>
      <c r="E1066" s="24"/>
      <c r="F1066" s="24">
        <f t="shared" si="16"/>
        <v>0</v>
      </c>
    </row>
    <row r="1067" spans="1:6" ht="12.75">
      <c r="A1067" s="27"/>
      <c r="B1067" s="21" t="s">
        <v>795</v>
      </c>
      <c r="C1067" s="22"/>
      <c r="D1067" s="23">
        <v>0</v>
      </c>
      <c r="E1067" s="24"/>
      <c r="F1067" s="24">
        <f t="shared" si="16"/>
        <v>0</v>
      </c>
    </row>
    <row r="1068" spans="1:6" ht="12.75">
      <c r="A1068" s="27"/>
      <c r="B1068" s="21" t="s">
        <v>778</v>
      </c>
      <c r="C1068" s="22"/>
      <c r="D1068" s="23">
        <v>0</v>
      </c>
      <c r="E1068" s="24"/>
      <c r="F1068" s="24">
        <f t="shared" si="16"/>
        <v>0</v>
      </c>
    </row>
    <row r="1069" spans="1:6" ht="12.75">
      <c r="A1069" s="27"/>
      <c r="B1069" s="21" t="s">
        <v>759</v>
      </c>
      <c r="C1069" s="22"/>
      <c r="D1069" s="23">
        <v>0</v>
      </c>
      <c r="E1069" s="24"/>
      <c r="F1069" s="24">
        <f t="shared" si="16"/>
        <v>0</v>
      </c>
    </row>
    <row r="1070" spans="1:6" ht="12.75">
      <c r="A1070" s="27"/>
      <c r="B1070" s="21" t="s">
        <v>1880</v>
      </c>
      <c r="C1070" s="22"/>
      <c r="D1070" s="23">
        <v>0</v>
      </c>
      <c r="E1070" s="24"/>
      <c r="F1070" s="24">
        <f t="shared" si="16"/>
        <v>0</v>
      </c>
    </row>
    <row r="1071" spans="1:6" ht="12.75">
      <c r="A1071" s="27" t="s">
        <v>1881</v>
      </c>
      <c r="B1071" s="21" t="s">
        <v>1882</v>
      </c>
      <c r="C1071" s="22" t="s">
        <v>972</v>
      </c>
      <c r="D1071" s="23">
        <v>1</v>
      </c>
      <c r="E1071" s="24">
        <v>1500</v>
      </c>
      <c r="F1071" s="24">
        <f t="shared" si="16"/>
        <v>1500</v>
      </c>
    </row>
    <row r="1072" spans="1:6" ht="12.75">
      <c r="A1072" s="27"/>
      <c r="B1072" s="21" t="s">
        <v>1883</v>
      </c>
      <c r="C1072" s="22"/>
      <c r="D1072" s="23">
        <v>0</v>
      </c>
      <c r="E1072" s="24"/>
      <c r="F1072" s="24">
        <f t="shared" si="16"/>
        <v>0</v>
      </c>
    </row>
    <row r="1073" spans="1:6" ht="12.75">
      <c r="A1073" s="27"/>
      <c r="B1073" s="21" t="s">
        <v>795</v>
      </c>
      <c r="C1073" s="22"/>
      <c r="D1073" s="23">
        <v>0</v>
      </c>
      <c r="E1073" s="24"/>
      <c r="F1073" s="24">
        <f t="shared" si="16"/>
        <v>0</v>
      </c>
    </row>
    <row r="1074" spans="1:6" ht="12.75">
      <c r="A1074" s="27"/>
      <c r="B1074" s="21" t="s">
        <v>778</v>
      </c>
      <c r="C1074" s="22"/>
      <c r="D1074" s="23">
        <v>0</v>
      </c>
      <c r="E1074" s="24"/>
      <c r="F1074" s="24">
        <f t="shared" si="16"/>
        <v>0</v>
      </c>
    </row>
    <row r="1075" spans="1:6" ht="12.75">
      <c r="A1075" s="27"/>
      <c r="B1075" s="21" t="s">
        <v>800</v>
      </c>
      <c r="C1075" s="22"/>
      <c r="D1075" s="23">
        <v>0</v>
      </c>
      <c r="E1075" s="24"/>
      <c r="F1075" s="24">
        <f t="shared" si="16"/>
        <v>0</v>
      </c>
    </row>
    <row r="1076" spans="1:6" ht="12.75">
      <c r="A1076" s="27" t="s">
        <v>1884</v>
      </c>
      <c r="B1076" s="21" t="s">
        <v>1885</v>
      </c>
      <c r="C1076" s="22" t="s">
        <v>972</v>
      </c>
      <c r="D1076" s="23">
        <v>1</v>
      </c>
      <c r="E1076" s="24">
        <v>988</v>
      </c>
      <c r="F1076" s="24">
        <f t="shared" si="16"/>
        <v>988</v>
      </c>
    </row>
    <row r="1077" spans="1:6" ht="12.75">
      <c r="A1077" s="27"/>
      <c r="B1077" s="21" t="s">
        <v>1886</v>
      </c>
      <c r="C1077" s="22"/>
      <c r="D1077" s="23">
        <v>0</v>
      </c>
      <c r="E1077" s="24"/>
      <c r="F1077" s="24">
        <f t="shared" si="16"/>
        <v>0</v>
      </c>
    </row>
    <row r="1078" spans="1:6" ht="12.75">
      <c r="A1078" s="27"/>
      <c r="B1078" s="21" t="s">
        <v>795</v>
      </c>
      <c r="C1078" s="22"/>
      <c r="D1078" s="23">
        <v>0</v>
      </c>
      <c r="E1078" s="24"/>
      <c r="F1078" s="24">
        <f t="shared" si="16"/>
        <v>0</v>
      </c>
    </row>
    <row r="1079" spans="1:6" ht="12.75">
      <c r="A1079" s="27"/>
      <c r="B1079" s="21" t="s">
        <v>778</v>
      </c>
      <c r="C1079" s="22"/>
      <c r="D1079" s="23">
        <v>0</v>
      </c>
      <c r="E1079" s="24"/>
      <c r="F1079" s="24">
        <f t="shared" si="16"/>
        <v>0</v>
      </c>
    </row>
    <row r="1080" spans="1:6" ht="12.75">
      <c r="A1080" s="27"/>
      <c r="B1080" s="21" t="s">
        <v>800</v>
      </c>
      <c r="C1080" s="22"/>
      <c r="D1080" s="23">
        <v>0</v>
      </c>
      <c r="E1080" s="24"/>
      <c r="F1080" s="24">
        <f t="shared" si="16"/>
        <v>0</v>
      </c>
    </row>
    <row r="1081" spans="1:6" ht="12.75">
      <c r="A1081" s="27" t="s">
        <v>1887</v>
      </c>
      <c r="B1081" s="21" t="s">
        <v>1888</v>
      </c>
      <c r="C1081" s="22" t="s">
        <v>972</v>
      </c>
      <c r="D1081" s="23">
        <v>1</v>
      </c>
      <c r="E1081" s="24">
        <v>340</v>
      </c>
      <c r="F1081" s="24">
        <f t="shared" si="16"/>
        <v>340</v>
      </c>
    </row>
    <row r="1082" spans="1:6" ht="12.75">
      <c r="A1082" s="27"/>
      <c r="B1082" s="21" t="s">
        <v>1889</v>
      </c>
      <c r="C1082" s="22"/>
      <c r="D1082" s="23">
        <v>0</v>
      </c>
      <c r="E1082" s="24"/>
      <c r="F1082" s="24">
        <f t="shared" si="16"/>
        <v>0</v>
      </c>
    </row>
    <row r="1083" spans="1:6" ht="12.75">
      <c r="A1083" s="27"/>
      <c r="B1083" s="21" t="s">
        <v>795</v>
      </c>
      <c r="C1083" s="22"/>
      <c r="D1083" s="23">
        <v>0</v>
      </c>
      <c r="E1083" s="24"/>
      <c r="F1083" s="24">
        <f t="shared" si="16"/>
        <v>0</v>
      </c>
    </row>
    <row r="1084" spans="1:6" ht="12.75">
      <c r="A1084" s="27"/>
      <c r="B1084" s="21" t="s">
        <v>778</v>
      </c>
      <c r="C1084" s="22"/>
      <c r="D1084" s="23">
        <v>0</v>
      </c>
      <c r="E1084" s="24"/>
      <c r="F1084" s="24">
        <f t="shared" si="16"/>
        <v>0</v>
      </c>
    </row>
    <row r="1085" spans="1:6" ht="12.75">
      <c r="A1085" s="27"/>
      <c r="B1085" s="21" t="s">
        <v>800</v>
      </c>
      <c r="C1085" s="22"/>
      <c r="D1085" s="23">
        <v>0</v>
      </c>
      <c r="E1085" s="24"/>
      <c r="F1085" s="24">
        <f t="shared" si="16"/>
        <v>0</v>
      </c>
    </row>
    <row r="1086" spans="1:6" ht="25.5">
      <c r="A1086" s="27"/>
      <c r="B1086" s="21" t="s">
        <v>1890</v>
      </c>
      <c r="C1086" s="22"/>
      <c r="D1086" s="23">
        <v>0</v>
      </c>
      <c r="E1086" s="24"/>
      <c r="F1086" s="24">
        <f t="shared" si="16"/>
        <v>0</v>
      </c>
    </row>
    <row r="1087" spans="1:6" ht="12.75">
      <c r="A1087" s="27" t="s">
        <v>1891</v>
      </c>
      <c r="B1087" s="21" t="s">
        <v>1892</v>
      </c>
      <c r="C1087" s="22" t="s">
        <v>972</v>
      </c>
      <c r="D1087" s="23">
        <v>3</v>
      </c>
      <c r="E1087" s="24">
        <v>2160</v>
      </c>
      <c r="F1087" s="24">
        <f t="shared" si="16"/>
        <v>6480</v>
      </c>
    </row>
    <row r="1088" spans="1:6" ht="12.75">
      <c r="A1088" s="27"/>
      <c r="B1088" s="21" t="s">
        <v>1893</v>
      </c>
      <c r="C1088" s="22"/>
      <c r="D1088" s="23">
        <v>0</v>
      </c>
      <c r="E1088" s="24"/>
      <c r="F1088" s="24">
        <f t="shared" si="16"/>
        <v>0</v>
      </c>
    </row>
    <row r="1089" spans="1:6" ht="12.75">
      <c r="A1089" s="27"/>
      <c r="B1089" s="21" t="s">
        <v>772</v>
      </c>
      <c r="C1089" s="22"/>
      <c r="D1089" s="23">
        <v>0</v>
      </c>
      <c r="E1089" s="24"/>
      <c r="F1089" s="24">
        <f t="shared" si="16"/>
        <v>0</v>
      </c>
    </row>
    <row r="1090" spans="1:6" ht="12.75">
      <c r="A1090" s="27"/>
      <c r="B1090" s="21" t="s">
        <v>773</v>
      </c>
      <c r="C1090" s="22"/>
      <c r="D1090" s="23">
        <v>0</v>
      </c>
      <c r="E1090" s="24"/>
      <c r="F1090" s="24">
        <f t="shared" si="16"/>
        <v>0</v>
      </c>
    </row>
    <row r="1091" spans="1:6" ht="25.5">
      <c r="A1091" s="27"/>
      <c r="B1091" s="21" t="s">
        <v>1894</v>
      </c>
      <c r="C1091" s="22"/>
      <c r="D1091" s="23">
        <v>0</v>
      </c>
      <c r="E1091" s="24"/>
      <c r="F1091" s="24">
        <f t="shared" si="16"/>
        <v>0</v>
      </c>
    </row>
    <row r="1092" spans="1:6" ht="12.75">
      <c r="A1092" s="27"/>
      <c r="B1092" s="21" t="s">
        <v>759</v>
      </c>
      <c r="C1092" s="22"/>
      <c r="D1092" s="23">
        <v>0</v>
      </c>
      <c r="E1092" s="24"/>
      <c r="F1092" s="24">
        <f t="shared" si="16"/>
        <v>0</v>
      </c>
    </row>
    <row r="1093" spans="1:6" ht="12.75">
      <c r="A1093" s="27"/>
      <c r="B1093" s="21" t="s">
        <v>1880</v>
      </c>
      <c r="C1093" s="22"/>
      <c r="D1093" s="23">
        <v>0</v>
      </c>
      <c r="E1093" s="24"/>
      <c r="F1093" s="24">
        <f t="shared" si="16"/>
        <v>0</v>
      </c>
    </row>
    <row r="1094" spans="1:6" ht="12.75">
      <c r="A1094" s="27" t="s">
        <v>1895</v>
      </c>
      <c r="B1094" s="21" t="s">
        <v>1896</v>
      </c>
      <c r="C1094" s="22" t="s">
        <v>972</v>
      </c>
      <c r="D1094" s="23">
        <v>1</v>
      </c>
      <c r="E1094" s="24">
        <v>2311.2</v>
      </c>
      <c r="F1094" s="24">
        <f t="shared" si="16"/>
        <v>2311.2</v>
      </c>
    </row>
    <row r="1095" spans="1:6" ht="12.75">
      <c r="A1095" s="27"/>
      <c r="B1095" s="21" t="s">
        <v>1897</v>
      </c>
      <c r="C1095" s="22"/>
      <c r="D1095" s="23">
        <v>0</v>
      </c>
      <c r="E1095" s="24"/>
      <c r="F1095" s="24">
        <f t="shared" si="16"/>
        <v>0</v>
      </c>
    </row>
    <row r="1096" spans="1:6" ht="12.75">
      <c r="A1096" s="27"/>
      <c r="B1096" s="21" t="s">
        <v>772</v>
      </c>
      <c r="C1096" s="22"/>
      <c r="D1096" s="23">
        <v>0</v>
      </c>
      <c r="E1096" s="24"/>
      <c r="F1096" s="24">
        <f t="shared" si="16"/>
        <v>0</v>
      </c>
    </row>
    <row r="1097" spans="1:6" ht="12.75">
      <c r="A1097" s="27"/>
      <c r="B1097" s="21" t="s">
        <v>773</v>
      </c>
      <c r="C1097" s="22"/>
      <c r="D1097" s="23">
        <v>0</v>
      </c>
      <c r="E1097" s="24"/>
      <c r="F1097" s="24">
        <f t="shared" si="16"/>
        <v>0</v>
      </c>
    </row>
    <row r="1098" spans="1:6" ht="25.5">
      <c r="A1098" s="27"/>
      <c r="B1098" s="21" t="s">
        <v>1894</v>
      </c>
      <c r="C1098" s="22"/>
      <c r="D1098" s="23">
        <v>0</v>
      </c>
      <c r="E1098" s="24"/>
      <c r="F1098" s="24">
        <f t="shared" si="16"/>
        <v>0</v>
      </c>
    </row>
    <row r="1099" spans="1:6" ht="12.75">
      <c r="A1099" s="27"/>
      <c r="B1099" s="21" t="s">
        <v>759</v>
      </c>
      <c r="C1099" s="22"/>
      <c r="D1099" s="23">
        <v>0</v>
      </c>
      <c r="E1099" s="24"/>
      <c r="F1099" s="24">
        <f t="shared" si="16"/>
        <v>0</v>
      </c>
    </row>
    <row r="1100" spans="1:6" ht="12.75">
      <c r="A1100" s="27"/>
      <c r="B1100" s="21" t="s">
        <v>1880</v>
      </c>
      <c r="C1100" s="22"/>
      <c r="D1100" s="23">
        <v>0</v>
      </c>
      <c r="E1100" s="24"/>
      <c r="F1100" s="24">
        <f t="shared" si="16"/>
        <v>0</v>
      </c>
    </row>
    <row r="1101" spans="1:6" ht="12.75">
      <c r="A1101" s="27" t="s">
        <v>1898</v>
      </c>
      <c r="B1101" s="21" t="s">
        <v>1896</v>
      </c>
      <c r="C1101" s="22" t="s">
        <v>972</v>
      </c>
      <c r="D1101" s="23">
        <v>1</v>
      </c>
      <c r="E1101" s="24">
        <v>1711.8</v>
      </c>
      <c r="F1101" s="24">
        <f t="shared" si="16"/>
        <v>1711.8</v>
      </c>
    </row>
    <row r="1102" spans="1:6" ht="12.75">
      <c r="A1102" s="27"/>
      <c r="B1102" s="21" t="s">
        <v>1899</v>
      </c>
      <c r="C1102" s="22"/>
      <c r="D1102" s="23">
        <v>0</v>
      </c>
      <c r="E1102" s="24"/>
      <c r="F1102" s="24">
        <f t="shared" si="16"/>
        <v>0</v>
      </c>
    </row>
    <row r="1103" spans="1:6" ht="12.75">
      <c r="A1103" s="27"/>
      <c r="B1103" s="21" t="s">
        <v>772</v>
      </c>
      <c r="C1103" s="22"/>
      <c r="D1103" s="23">
        <v>0</v>
      </c>
      <c r="E1103" s="24"/>
      <c r="F1103" s="24">
        <f t="shared" si="16"/>
        <v>0</v>
      </c>
    </row>
    <row r="1104" spans="1:6" ht="12.75">
      <c r="A1104" s="27"/>
      <c r="B1104" s="21" t="s">
        <v>773</v>
      </c>
      <c r="C1104" s="22"/>
      <c r="D1104" s="23">
        <v>0</v>
      </c>
      <c r="E1104" s="24"/>
      <c r="F1104" s="24">
        <f t="shared" si="16"/>
        <v>0</v>
      </c>
    </row>
    <row r="1105" spans="1:6" ht="25.5">
      <c r="A1105" s="27"/>
      <c r="B1105" s="21" t="s">
        <v>1900</v>
      </c>
      <c r="C1105" s="22"/>
      <c r="D1105" s="23">
        <v>0</v>
      </c>
      <c r="E1105" s="24"/>
      <c r="F1105" s="24">
        <f t="shared" si="16"/>
        <v>0</v>
      </c>
    </row>
    <row r="1106" spans="1:6" ht="12.75">
      <c r="A1106" s="27"/>
      <c r="B1106" s="21" t="s">
        <v>759</v>
      </c>
      <c r="C1106" s="22"/>
      <c r="D1106" s="23">
        <v>0</v>
      </c>
      <c r="E1106" s="24"/>
      <c r="F1106" s="24">
        <f t="shared" si="16"/>
        <v>0</v>
      </c>
    </row>
    <row r="1107" spans="1:6" ht="12.75">
      <c r="A1107" s="27"/>
      <c r="B1107" s="21" t="s">
        <v>1880</v>
      </c>
      <c r="C1107" s="22"/>
      <c r="D1107" s="23">
        <v>0</v>
      </c>
      <c r="E1107" s="24"/>
      <c r="F1107" s="24">
        <f t="shared" si="16"/>
        <v>0</v>
      </c>
    </row>
    <row r="1108" spans="1:6" ht="12.75">
      <c r="A1108" s="27" t="s">
        <v>1901</v>
      </c>
      <c r="B1108" s="21" t="s">
        <v>1902</v>
      </c>
      <c r="C1108" s="22" t="s">
        <v>972</v>
      </c>
      <c r="D1108" s="23">
        <v>1</v>
      </c>
      <c r="E1108" s="24">
        <v>3450.6</v>
      </c>
      <c r="F1108" s="24">
        <f t="shared" si="16"/>
        <v>3450.6</v>
      </c>
    </row>
    <row r="1109" spans="1:6" ht="12.75">
      <c r="A1109" s="27"/>
      <c r="B1109" s="21" t="s">
        <v>1903</v>
      </c>
      <c r="C1109" s="22"/>
      <c r="D1109" s="23">
        <v>0</v>
      </c>
      <c r="E1109" s="24"/>
      <c r="F1109" s="24">
        <f t="shared" si="16"/>
        <v>0</v>
      </c>
    </row>
    <row r="1110" spans="1:6" ht="12.75">
      <c r="A1110" s="27"/>
      <c r="B1110" s="21" t="s">
        <v>772</v>
      </c>
      <c r="C1110" s="22"/>
      <c r="D1110" s="23">
        <v>0</v>
      </c>
      <c r="E1110" s="24"/>
      <c r="F1110" s="24">
        <f t="shared" si="16"/>
        <v>0</v>
      </c>
    </row>
    <row r="1111" spans="1:6" ht="12.75">
      <c r="A1111" s="27"/>
      <c r="B1111" s="21" t="s">
        <v>773</v>
      </c>
      <c r="C1111" s="22"/>
      <c r="D1111" s="23">
        <v>0</v>
      </c>
      <c r="E1111" s="24"/>
      <c r="F1111" s="24">
        <f t="shared" si="16"/>
        <v>0</v>
      </c>
    </row>
    <row r="1112" spans="1:6" ht="25.5">
      <c r="A1112" s="27"/>
      <c r="B1112" s="21" t="s">
        <v>1904</v>
      </c>
      <c r="C1112" s="22"/>
      <c r="D1112" s="23">
        <v>0</v>
      </c>
      <c r="E1112" s="24"/>
      <c r="F1112" s="24">
        <f t="shared" si="16"/>
        <v>0</v>
      </c>
    </row>
    <row r="1113" spans="1:6" ht="12.75">
      <c r="A1113" s="27"/>
      <c r="B1113" s="21" t="s">
        <v>759</v>
      </c>
      <c r="C1113" s="22"/>
      <c r="D1113" s="23">
        <v>0</v>
      </c>
      <c r="E1113" s="24"/>
      <c r="F1113" s="24">
        <f aca="true" t="shared" si="17" ref="F1113:F1176">D1113*E1113</f>
        <v>0</v>
      </c>
    </row>
    <row r="1114" spans="1:6" ht="12.75">
      <c r="A1114" s="27"/>
      <c r="B1114" s="21" t="s">
        <v>1880</v>
      </c>
      <c r="C1114" s="22"/>
      <c r="D1114" s="23">
        <v>0</v>
      </c>
      <c r="E1114" s="24"/>
      <c r="F1114" s="24">
        <f t="shared" si="17"/>
        <v>0</v>
      </c>
    </row>
    <row r="1115" spans="1:6" ht="12.75">
      <c r="A1115" s="27" t="s">
        <v>1905</v>
      </c>
      <c r="B1115" s="21" t="s">
        <v>1906</v>
      </c>
      <c r="C1115" s="22" t="s">
        <v>972</v>
      </c>
      <c r="D1115" s="23">
        <v>1</v>
      </c>
      <c r="E1115" s="24">
        <v>972</v>
      </c>
      <c r="F1115" s="24">
        <f t="shared" si="17"/>
        <v>972</v>
      </c>
    </row>
    <row r="1116" spans="1:6" ht="12.75">
      <c r="A1116" s="27"/>
      <c r="B1116" s="21" t="s">
        <v>1907</v>
      </c>
      <c r="C1116" s="22"/>
      <c r="D1116" s="23">
        <v>0</v>
      </c>
      <c r="E1116" s="24"/>
      <c r="F1116" s="24">
        <f t="shared" si="17"/>
        <v>0</v>
      </c>
    </row>
    <row r="1117" spans="1:6" ht="12.75">
      <c r="A1117" s="27"/>
      <c r="B1117" s="21" t="s">
        <v>795</v>
      </c>
      <c r="C1117" s="22"/>
      <c r="D1117" s="23">
        <v>0</v>
      </c>
      <c r="E1117" s="24"/>
      <c r="F1117" s="24">
        <f t="shared" si="17"/>
        <v>0</v>
      </c>
    </row>
    <row r="1118" spans="1:6" ht="12.75">
      <c r="A1118" s="27"/>
      <c r="B1118" s="21" t="s">
        <v>778</v>
      </c>
      <c r="C1118" s="22"/>
      <c r="D1118" s="23">
        <v>0</v>
      </c>
      <c r="E1118" s="24"/>
      <c r="F1118" s="24">
        <f t="shared" si="17"/>
        <v>0</v>
      </c>
    </row>
    <row r="1119" spans="1:6" ht="12.75">
      <c r="A1119" s="27"/>
      <c r="B1119" s="21" t="s">
        <v>800</v>
      </c>
      <c r="C1119" s="22"/>
      <c r="D1119" s="23">
        <v>0</v>
      </c>
      <c r="E1119" s="24"/>
      <c r="F1119" s="24">
        <f t="shared" si="17"/>
        <v>0</v>
      </c>
    </row>
    <row r="1120" spans="1:6" ht="12.75">
      <c r="A1120" s="27"/>
      <c r="B1120" s="21" t="s">
        <v>759</v>
      </c>
      <c r="C1120" s="22"/>
      <c r="D1120" s="23">
        <v>0</v>
      </c>
      <c r="E1120" s="24"/>
      <c r="F1120" s="24">
        <f t="shared" si="17"/>
        <v>0</v>
      </c>
    </row>
    <row r="1121" spans="1:6" ht="12.75">
      <c r="A1121" s="27" t="s">
        <v>1908</v>
      </c>
      <c r="B1121" s="21" t="s">
        <v>1909</v>
      </c>
      <c r="C1121" s="22" t="s">
        <v>972</v>
      </c>
      <c r="D1121" s="23">
        <v>1</v>
      </c>
      <c r="E1121" s="24">
        <v>1223.6</v>
      </c>
      <c r="F1121" s="24">
        <f t="shared" si="17"/>
        <v>1223.6</v>
      </c>
    </row>
    <row r="1122" spans="1:6" ht="12.75">
      <c r="A1122" s="27"/>
      <c r="B1122" s="21" t="s">
        <v>1910</v>
      </c>
      <c r="C1122" s="22"/>
      <c r="D1122" s="23">
        <v>0</v>
      </c>
      <c r="E1122" s="24"/>
      <c r="F1122" s="24">
        <f t="shared" si="17"/>
        <v>0</v>
      </c>
    </row>
    <row r="1123" spans="1:6" ht="12.75">
      <c r="A1123" s="27"/>
      <c r="B1123" s="21" t="s">
        <v>1911</v>
      </c>
      <c r="C1123" s="22"/>
      <c r="D1123" s="23">
        <v>0</v>
      </c>
      <c r="E1123" s="24"/>
      <c r="F1123" s="24">
        <f t="shared" si="17"/>
        <v>0</v>
      </c>
    </row>
    <row r="1124" spans="1:6" ht="12.75">
      <c r="A1124" s="27"/>
      <c r="B1124" s="21" t="s">
        <v>778</v>
      </c>
      <c r="C1124" s="22"/>
      <c r="D1124" s="23">
        <v>0</v>
      </c>
      <c r="E1124" s="24"/>
      <c r="F1124" s="24">
        <f t="shared" si="17"/>
        <v>0</v>
      </c>
    </row>
    <row r="1125" spans="1:6" ht="12.75">
      <c r="A1125" s="27" t="s">
        <v>1912</v>
      </c>
      <c r="B1125" s="21" t="s">
        <v>1913</v>
      </c>
      <c r="C1125" s="22" t="s">
        <v>972</v>
      </c>
      <c r="D1125" s="23">
        <v>1</v>
      </c>
      <c r="E1125" s="24">
        <v>1223.6</v>
      </c>
      <c r="F1125" s="24">
        <f t="shared" si="17"/>
        <v>1223.6</v>
      </c>
    </row>
    <row r="1126" spans="1:6" ht="12.75">
      <c r="A1126" s="27"/>
      <c r="B1126" s="21" t="s">
        <v>1910</v>
      </c>
      <c r="C1126" s="22"/>
      <c r="D1126" s="23">
        <v>0</v>
      </c>
      <c r="E1126" s="24"/>
      <c r="F1126" s="24">
        <f t="shared" si="17"/>
        <v>0</v>
      </c>
    </row>
    <row r="1127" spans="1:6" ht="12.75">
      <c r="A1127" s="27"/>
      <c r="B1127" s="21" t="s">
        <v>1914</v>
      </c>
      <c r="C1127" s="22"/>
      <c r="D1127" s="23">
        <v>0</v>
      </c>
      <c r="E1127" s="24"/>
      <c r="F1127" s="24">
        <f t="shared" si="17"/>
        <v>0</v>
      </c>
    </row>
    <row r="1128" spans="1:6" ht="12.75">
      <c r="A1128" s="27"/>
      <c r="B1128" s="21" t="s">
        <v>778</v>
      </c>
      <c r="C1128" s="22"/>
      <c r="D1128" s="23">
        <v>0</v>
      </c>
      <c r="E1128" s="24"/>
      <c r="F1128" s="24">
        <f t="shared" si="17"/>
        <v>0</v>
      </c>
    </row>
    <row r="1129" spans="1:6" ht="12.75">
      <c r="A1129" s="27"/>
      <c r="B1129" s="21" t="s">
        <v>800</v>
      </c>
      <c r="C1129" s="22"/>
      <c r="D1129" s="23">
        <v>0</v>
      </c>
      <c r="E1129" s="24"/>
      <c r="F1129" s="24">
        <f t="shared" si="17"/>
        <v>0</v>
      </c>
    </row>
    <row r="1130" spans="1:6" ht="12.75">
      <c r="A1130" s="27" t="s">
        <v>1915</v>
      </c>
      <c r="B1130" s="21" t="s">
        <v>1916</v>
      </c>
      <c r="C1130" s="22" t="s">
        <v>972</v>
      </c>
      <c r="D1130" s="23">
        <v>1</v>
      </c>
      <c r="E1130" s="24">
        <v>124.1</v>
      </c>
      <c r="F1130" s="24">
        <f t="shared" si="17"/>
        <v>124.1</v>
      </c>
    </row>
    <row r="1131" spans="1:6" ht="12.75">
      <c r="A1131" s="27"/>
      <c r="B1131" s="21" t="s">
        <v>1917</v>
      </c>
      <c r="C1131" s="22"/>
      <c r="D1131" s="23">
        <v>0</v>
      </c>
      <c r="E1131" s="24"/>
      <c r="F1131" s="24">
        <f t="shared" si="17"/>
        <v>0</v>
      </c>
    </row>
    <row r="1132" spans="1:6" ht="12.75">
      <c r="A1132" s="27"/>
      <c r="B1132" s="21" t="s">
        <v>1918</v>
      </c>
      <c r="C1132" s="22"/>
      <c r="D1132" s="23">
        <v>0</v>
      </c>
      <c r="E1132" s="24"/>
      <c r="F1132" s="24">
        <f t="shared" si="17"/>
        <v>0</v>
      </c>
    </row>
    <row r="1133" spans="1:6" ht="12.75">
      <c r="A1133" s="27" t="s">
        <v>1919</v>
      </c>
      <c r="B1133" s="21" t="s">
        <v>1920</v>
      </c>
      <c r="C1133" s="22" t="s">
        <v>972</v>
      </c>
      <c r="D1133" s="23">
        <v>2</v>
      </c>
      <c r="E1133" s="24">
        <v>1284.8</v>
      </c>
      <c r="F1133" s="24">
        <f t="shared" si="17"/>
        <v>2569.6</v>
      </c>
    </row>
    <row r="1134" spans="1:6" ht="12.75">
      <c r="A1134" s="27"/>
      <c r="B1134" s="21" t="s">
        <v>1921</v>
      </c>
      <c r="C1134" s="22"/>
      <c r="D1134" s="23">
        <v>0</v>
      </c>
      <c r="E1134" s="24"/>
      <c r="F1134" s="24">
        <f t="shared" si="17"/>
        <v>0</v>
      </c>
    </row>
    <row r="1135" spans="1:6" ht="12.75">
      <c r="A1135" s="27"/>
      <c r="B1135" s="21" t="s">
        <v>1914</v>
      </c>
      <c r="C1135" s="22"/>
      <c r="D1135" s="23">
        <v>0</v>
      </c>
      <c r="E1135" s="24"/>
      <c r="F1135" s="24">
        <f t="shared" si="17"/>
        <v>0</v>
      </c>
    </row>
    <row r="1136" spans="1:6" ht="12.75">
      <c r="A1136" s="27"/>
      <c r="B1136" s="21" t="s">
        <v>778</v>
      </c>
      <c r="C1136" s="22"/>
      <c r="D1136" s="23">
        <v>0</v>
      </c>
      <c r="E1136" s="24"/>
      <c r="F1136" s="24">
        <f t="shared" si="17"/>
        <v>0</v>
      </c>
    </row>
    <row r="1137" spans="1:6" ht="25.5">
      <c r="A1137" s="27"/>
      <c r="B1137" s="21" t="s">
        <v>1890</v>
      </c>
      <c r="C1137" s="22"/>
      <c r="D1137" s="23">
        <v>0</v>
      </c>
      <c r="E1137" s="24"/>
      <c r="F1137" s="24">
        <f t="shared" si="17"/>
        <v>0</v>
      </c>
    </row>
    <row r="1138" spans="1:6" ht="12.75">
      <c r="A1138" s="27" t="s">
        <v>1922</v>
      </c>
      <c r="B1138" s="21" t="s">
        <v>1923</v>
      </c>
      <c r="C1138" s="22" t="s">
        <v>972</v>
      </c>
      <c r="D1138" s="23">
        <v>2</v>
      </c>
      <c r="E1138" s="24">
        <v>200</v>
      </c>
      <c r="F1138" s="24">
        <f t="shared" si="17"/>
        <v>400</v>
      </c>
    </row>
    <row r="1139" spans="1:6" ht="12.75">
      <c r="A1139" s="27"/>
      <c r="B1139" s="21" t="s">
        <v>1924</v>
      </c>
      <c r="C1139" s="22"/>
      <c r="D1139" s="23">
        <v>0</v>
      </c>
      <c r="E1139" s="24"/>
      <c r="F1139" s="24">
        <f t="shared" si="17"/>
        <v>0</v>
      </c>
    </row>
    <row r="1140" spans="1:6" ht="12.75">
      <c r="A1140" s="27"/>
      <c r="B1140" s="21" t="s">
        <v>1925</v>
      </c>
      <c r="C1140" s="22"/>
      <c r="D1140" s="23">
        <v>0</v>
      </c>
      <c r="E1140" s="24"/>
      <c r="F1140" s="24">
        <f t="shared" si="17"/>
        <v>0</v>
      </c>
    </row>
    <row r="1141" spans="1:6" ht="12.75">
      <c r="A1141" s="27" t="s">
        <v>1926</v>
      </c>
      <c r="B1141" s="21" t="s">
        <v>1927</v>
      </c>
      <c r="C1141" s="22" t="s">
        <v>972</v>
      </c>
      <c r="D1141" s="23">
        <v>2</v>
      </c>
      <c r="E1141" s="24">
        <v>1030.96</v>
      </c>
      <c r="F1141" s="24">
        <f t="shared" si="17"/>
        <v>2061.92</v>
      </c>
    </row>
    <row r="1142" spans="1:6" ht="12.75">
      <c r="A1142" s="27"/>
      <c r="B1142" s="21" t="s">
        <v>1928</v>
      </c>
      <c r="C1142" s="22"/>
      <c r="D1142" s="23">
        <v>0</v>
      </c>
      <c r="E1142" s="24"/>
      <c r="F1142" s="24">
        <f t="shared" si="17"/>
        <v>0</v>
      </c>
    </row>
    <row r="1143" spans="1:6" ht="12.75">
      <c r="A1143" s="27"/>
      <c r="B1143" s="21" t="s">
        <v>1929</v>
      </c>
      <c r="C1143" s="22"/>
      <c r="D1143" s="23">
        <v>0</v>
      </c>
      <c r="E1143" s="24"/>
      <c r="F1143" s="24">
        <f t="shared" si="17"/>
        <v>0</v>
      </c>
    </row>
    <row r="1144" spans="1:6" ht="12.75">
      <c r="A1144" s="27"/>
      <c r="B1144" s="21" t="s">
        <v>778</v>
      </c>
      <c r="C1144" s="22"/>
      <c r="D1144" s="23">
        <v>0</v>
      </c>
      <c r="E1144" s="24"/>
      <c r="F1144" s="24">
        <f t="shared" si="17"/>
        <v>0</v>
      </c>
    </row>
    <row r="1145" spans="1:6" ht="12.75">
      <c r="A1145" s="27"/>
      <c r="B1145" s="21" t="s">
        <v>800</v>
      </c>
      <c r="C1145" s="22"/>
      <c r="D1145" s="23">
        <v>0</v>
      </c>
      <c r="E1145" s="24"/>
      <c r="F1145" s="24">
        <f t="shared" si="17"/>
        <v>0</v>
      </c>
    </row>
    <row r="1146" spans="1:6" ht="12.75">
      <c r="A1146" s="27"/>
      <c r="B1146" s="21" t="s">
        <v>759</v>
      </c>
      <c r="C1146" s="22"/>
      <c r="D1146" s="23">
        <v>0</v>
      </c>
      <c r="E1146" s="24"/>
      <c r="F1146" s="24">
        <f t="shared" si="17"/>
        <v>0</v>
      </c>
    </row>
    <row r="1147" spans="1:6" ht="12.75">
      <c r="A1147" s="27" t="s">
        <v>1930</v>
      </c>
      <c r="B1147" s="21" t="s">
        <v>1931</v>
      </c>
      <c r="C1147" s="22" t="s">
        <v>972</v>
      </c>
      <c r="D1147" s="23">
        <v>1</v>
      </c>
      <c r="E1147" s="24">
        <v>2160</v>
      </c>
      <c r="F1147" s="24">
        <f t="shared" si="17"/>
        <v>2160</v>
      </c>
    </row>
    <row r="1148" spans="1:6" ht="12.75">
      <c r="A1148" s="27"/>
      <c r="B1148" s="21" t="s">
        <v>1893</v>
      </c>
      <c r="C1148" s="22"/>
      <c r="D1148" s="23">
        <v>0</v>
      </c>
      <c r="E1148" s="24"/>
      <c r="F1148" s="24">
        <f t="shared" si="17"/>
        <v>0</v>
      </c>
    </row>
    <row r="1149" spans="1:6" ht="12.75">
      <c r="A1149" s="27"/>
      <c r="B1149" s="21" t="s">
        <v>772</v>
      </c>
      <c r="C1149" s="22"/>
      <c r="D1149" s="23">
        <v>0</v>
      </c>
      <c r="E1149" s="24"/>
      <c r="F1149" s="24">
        <f t="shared" si="17"/>
        <v>0</v>
      </c>
    </row>
    <row r="1150" spans="1:6" ht="12.75">
      <c r="A1150" s="27"/>
      <c r="B1150" s="21" t="s">
        <v>773</v>
      </c>
      <c r="C1150" s="22"/>
      <c r="D1150" s="23">
        <v>0</v>
      </c>
      <c r="E1150" s="24"/>
      <c r="F1150" s="24">
        <f t="shared" si="17"/>
        <v>0</v>
      </c>
    </row>
    <row r="1151" spans="1:6" ht="25.5">
      <c r="A1151" s="27"/>
      <c r="B1151" s="21" t="s">
        <v>1932</v>
      </c>
      <c r="C1151" s="22"/>
      <c r="D1151" s="23">
        <v>0</v>
      </c>
      <c r="E1151" s="24"/>
      <c r="F1151" s="24">
        <f t="shared" si="17"/>
        <v>0</v>
      </c>
    </row>
    <row r="1152" spans="1:6" ht="12.75">
      <c r="A1152" s="27"/>
      <c r="B1152" s="21" t="s">
        <v>759</v>
      </c>
      <c r="C1152" s="22"/>
      <c r="D1152" s="23">
        <v>0</v>
      </c>
      <c r="E1152" s="24"/>
      <c r="F1152" s="24">
        <f t="shared" si="17"/>
        <v>0</v>
      </c>
    </row>
    <row r="1153" spans="1:6" ht="12.75">
      <c r="A1153" s="27"/>
      <c r="B1153" s="21" t="s">
        <v>1880</v>
      </c>
      <c r="C1153" s="22"/>
      <c r="D1153" s="23">
        <v>0</v>
      </c>
      <c r="E1153" s="24"/>
      <c r="F1153" s="24">
        <f t="shared" si="17"/>
        <v>0</v>
      </c>
    </row>
    <row r="1154" spans="1:6" ht="12.75">
      <c r="A1154" s="27" t="s">
        <v>1933</v>
      </c>
      <c r="B1154" s="21" t="s">
        <v>1934</v>
      </c>
      <c r="C1154" s="22" t="s">
        <v>972</v>
      </c>
      <c r="D1154" s="23">
        <v>1</v>
      </c>
      <c r="E1154" s="24">
        <v>2311.2</v>
      </c>
      <c r="F1154" s="24">
        <f t="shared" si="17"/>
        <v>2311.2</v>
      </c>
    </row>
    <row r="1155" spans="1:6" ht="12.75">
      <c r="A1155" s="27"/>
      <c r="B1155" s="21" t="s">
        <v>1897</v>
      </c>
      <c r="C1155" s="22"/>
      <c r="D1155" s="23">
        <v>0</v>
      </c>
      <c r="E1155" s="24"/>
      <c r="F1155" s="24">
        <f t="shared" si="17"/>
        <v>0</v>
      </c>
    </row>
    <row r="1156" spans="1:6" ht="12.75">
      <c r="A1156" s="27"/>
      <c r="B1156" s="21" t="s">
        <v>772</v>
      </c>
      <c r="C1156" s="22"/>
      <c r="D1156" s="23">
        <v>0</v>
      </c>
      <c r="E1156" s="24"/>
      <c r="F1156" s="24">
        <f t="shared" si="17"/>
        <v>0</v>
      </c>
    </row>
    <row r="1157" spans="1:6" ht="12.75">
      <c r="A1157" s="27"/>
      <c r="B1157" s="21" t="s">
        <v>773</v>
      </c>
      <c r="C1157" s="22"/>
      <c r="D1157" s="23">
        <v>0</v>
      </c>
      <c r="E1157" s="24"/>
      <c r="F1157" s="24">
        <f t="shared" si="17"/>
        <v>0</v>
      </c>
    </row>
    <row r="1158" spans="1:6" ht="25.5">
      <c r="A1158" s="27"/>
      <c r="B1158" s="21" t="s">
        <v>1932</v>
      </c>
      <c r="C1158" s="22"/>
      <c r="D1158" s="23">
        <v>0</v>
      </c>
      <c r="E1158" s="24"/>
      <c r="F1158" s="24">
        <f t="shared" si="17"/>
        <v>0</v>
      </c>
    </row>
    <row r="1159" spans="1:6" ht="12.75">
      <c r="A1159" s="27"/>
      <c r="B1159" s="21" t="s">
        <v>759</v>
      </c>
      <c r="C1159" s="22"/>
      <c r="D1159" s="23">
        <v>0</v>
      </c>
      <c r="E1159" s="24"/>
      <c r="F1159" s="24">
        <f t="shared" si="17"/>
        <v>0</v>
      </c>
    </row>
    <row r="1160" spans="1:6" ht="12.75">
      <c r="A1160" s="27"/>
      <c r="B1160" s="21" t="s">
        <v>1880</v>
      </c>
      <c r="C1160" s="22"/>
      <c r="D1160" s="23">
        <v>0</v>
      </c>
      <c r="E1160" s="24"/>
      <c r="F1160" s="24">
        <f t="shared" si="17"/>
        <v>0</v>
      </c>
    </row>
    <row r="1161" spans="1:6" ht="12.75">
      <c r="A1161" s="27" t="s">
        <v>1935</v>
      </c>
      <c r="B1161" s="21" t="s">
        <v>1936</v>
      </c>
      <c r="C1161" s="22" t="s">
        <v>972</v>
      </c>
      <c r="D1161" s="23">
        <v>1</v>
      </c>
      <c r="E1161" s="24">
        <v>1711.8</v>
      </c>
      <c r="F1161" s="24">
        <f t="shared" si="17"/>
        <v>1711.8</v>
      </c>
    </row>
    <row r="1162" spans="1:6" ht="12.75">
      <c r="A1162" s="27"/>
      <c r="B1162" s="21" t="s">
        <v>1899</v>
      </c>
      <c r="C1162" s="22"/>
      <c r="D1162" s="23">
        <v>0</v>
      </c>
      <c r="E1162" s="24"/>
      <c r="F1162" s="24">
        <f t="shared" si="17"/>
        <v>0</v>
      </c>
    </row>
    <row r="1163" spans="1:6" ht="12.75">
      <c r="A1163" s="27"/>
      <c r="B1163" s="21" t="s">
        <v>772</v>
      </c>
      <c r="C1163" s="22"/>
      <c r="D1163" s="23">
        <v>0</v>
      </c>
      <c r="E1163" s="24"/>
      <c r="F1163" s="24">
        <f t="shared" si="17"/>
        <v>0</v>
      </c>
    </row>
    <row r="1164" spans="1:6" ht="12.75">
      <c r="A1164" s="27"/>
      <c r="B1164" s="21" t="s">
        <v>773</v>
      </c>
      <c r="C1164" s="22"/>
      <c r="D1164" s="23">
        <v>0</v>
      </c>
      <c r="E1164" s="24"/>
      <c r="F1164" s="24">
        <f t="shared" si="17"/>
        <v>0</v>
      </c>
    </row>
    <row r="1165" spans="1:6" ht="25.5">
      <c r="A1165" s="27"/>
      <c r="B1165" s="21" t="s">
        <v>1937</v>
      </c>
      <c r="C1165" s="22"/>
      <c r="D1165" s="23">
        <v>0</v>
      </c>
      <c r="E1165" s="24"/>
      <c r="F1165" s="24">
        <f t="shared" si="17"/>
        <v>0</v>
      </c>
    </row>
    <row r="1166" spans="1:6" ht="12.75">
      <c r="A1166" s="27"/>
      <c r="B1166" s="21" t="s">
        <v>759</v>
      </c>
      <c r="C1166" s="22"/>
      <c r="D1166" s="23">
        <v>0</v>
      </c>
      <c r="E1166" s="24"/>
      <c r="F1166" s="24">
        <f t="shared" si="17"/>
        <v>0</v>
      </c>
    </row>
    <row r="1167" spans="1:6" ht="12.75">
      <c r="A1167" s="27"/>
      <c r="B1167" s="21" t="s">
        <v>1880</v>
      </c>
      <c r="C1167" s="22"/>
      <c r="D1167" s="23">
        <v>0</v>
      </c>
      <c r="E1167" s="24"/>
      <c r="F1167" s="24">
        <f t="shared" si="17"/>
        <v>0</v>
      </c>
    </row>
    <row r="1168" spans="1:6" ht="12.75">
      <c r="A1168" s="27" t="s">
        <v>1938</v>
      </c>
      <c r="B1168" s="21" t="s">
        <v>1939</v>
      </c>
      <c r="C1168" s="22" t="s">
        <v>972</v>
      </c>
      <c r="D1168" s="23">
        <v>1</v>
      </c>
      <c r="E1168" s="24">
        <v>584</v>
      </c>
      <c r="F1168" s="24">
        <f t="shared" si="17"/>
        <v>584</v>
      </c>
    </row>
    <row r="1169" spans="1:6" ht="12.75">
      <c r="A1169" s="27"/>
      <c r="B1169" s="21" t="s">
        <v>1940</v>
      </c>
      <c r="C1169" s="22"/>
      <c r="D1169" s="23">
        <v>0</v>
      </c>
      <c r="E1169" s="24"/>
      <c r="F1169" s="24">
        <f t="shared" si="17"/>
        <v>0</v>
      </c>
    </row>
    <row r="1170" spans="1:6" ht="12.75">
      <c r="A1170" s="27"/>
      <c r="B1170" s="21" t="s">
        <v>1941</v>
      </c>
      <c r="C1170" s="22"/>
      <c r="D1170" s="23">
        <v>0</v>
      </c>
      <c r="E1170" s="24"/>
      <c r="F1170" s="24">
        <f t="shared" si="17"/>
        <v>0</v>
      </c>
    </row>
    <row r="1171" spans="1:6" ht="12.75">
      <c r="A1171" s="27"/>
      <c r="B1171" s="21" t="s">
        <v>773</v>
      </c>
      <c r="C1171" s="22"/>
      <c r="D1171" s="23">
        <v>0</v>
      </c>
      <c r="E1171" s="24"/>
      <c r="F1171" s="24">
        <f t="shared" si="17"/>
        <v>0</v>
      </c>
    </row>
    <row r="1172" spans="1:6" ht="12.75">
      <c r="A1172" s="27" t="s">
        <v>1942</v>
      </c>
      <c r="B1172" s="21" t="s">
        <v>1943</v>
      </c>
      <c r="C1172" s="22" t="s">
        <v>972</v>
      </c>
      <c r="D1172" s="23">
        <v>1</v>
      </c>
      <c r="E1172" s="24">
        <v>802.5</v>
      </c>
      <c r="F1172" s="24">
        <f t="shared" si="17"/>
        <v>802.5</v>
      </c>
    </row>
    <row r="1173" spans="1:6" ht="12.75">
      <c r="A1173" s="27"/>
      <c r="B1173" s="21" t="s">
        <v>1944</v>
      </c>
      <c r="C1173" s="22"/>
      <c r="D1173" s="23"/>
      <c r="E1173" s="24"/>
      <c r="F1173" s="24">
        <f t="shared" si="17"/>
        <v>0</v>
      </c>
    </row>
    <row r="1174" spans="1:6" ht="12.75">
      <c r="A1174" s="27"/>
      <c r="B1174" s="21" t="s">
        <v>763</v>
      </c>
      <c r="C1174" s="22"/>
      <c r="D1174" s="23"/>
      <c r="E1174" s="24"/>
      <c r="F1174" s="24">
        <f t="shared" si="17"/>
        <v>0</v>
      </c>
    </row>
    <row r="1175" spans="1:6" ht="12.75">
      <c r="A1175" s="27"/>
      <c r="B1175" s="21" t="s">
        <v>764</v>
      </c>
      <c r="C1175" s="22"/>
      <c r="D1175" s="23"/>
      <c r="E1175" s="24"/>
      <c r="F1175" s="24">
        <f t="shared" si="17"/>
        <v>0</v>
      </c>
    </row>
    <row r="1176" spans="1:6" ht="12.75">
      <c r="A1176" s="27"/>
      <c r="B1176" s="21" t="s">
        <v>765</v>
      </c>
      <c r="C1176" s="22"/>
      <c r="D1176" s="23"/>
      <c r="E1176" s="24"/>
      <c r="F1176" s="24">
        <f t="shared" si="17"/>
        <v>0</v>
      </c>
    </row>
    <row r="1177" spans="1:6" ht="12.75">
      <c r="A1177" s="27" t="s">
        <v>1945</v>
      </c>
      <c r="B1177" s="21" t="s">
        <v>591</v>
      </c>
      <c r="C1177" s="22" t="s">
        <v>972</v>
      </c>
      <c r="D1177" s="23">
        <v>1</v>
      </c>
      <c r="E1177" s="24">
        <v>416</v>
      </c>
      <c r="F1177" s="24">
        <f aca="true" t="shared" si="18" ref="F1177:F1240">D1177*E1177</f>
        <v>416</v>
      </c>
    </row>
    <row r="1178" spans="1:6" ht="12.75">
      <c r="A1178" s="27"/>
      <c r="B1178" s="21" t="s">
        <v>1946</v>
      </c>
      <c r="C1178" s="22"/>
      <c r="D1178" s="23">
        <v>0</v>
      </c>
      <c r="E1178" s="24"/>
      <c r="F1178" s="24">
        <f t="shared" si="18"/>
        <v>0</v>
      </c>
    </row>
    <row r="1179" spans="1:6" ht="12.75">
      <c r="A1179" s="27"/>
      <c r="B1179" s="21" t="s">
        <v>1947</v>
      </c>
      <c r="C1179" s="22"/>
      <c r="D1179" s="23">
        <v>0</v>
      </c>
      <c r="E1179" s="24"/>
      <c r="F1179" s="24">
        <f t="shared" si="18"/>
        <v>0</v>
      </c>
    </row>
    <row r="1180" spans="1:6" ht="12.75">
      <c r="A1180" s="27"/>
      <c r="B1180" s="21" t="s">
        <v>773</v>
      </c>
      <c r="C1180" s="22"/>
      <c r="D1180" s="23">
        <v>0</v>
      </c>
      <c r="E1180" s="24"/>
      <c r="F1180" s="24">
        <f t="shared" si="18"/>
        <v>0</v>
      </c>
    </row>
    <row r="1181" spans="1:6" ht="12.75">
      <c r="A1181" s="27" t="s">
        <v>1948</v>
      </c>
      <c r="B1181" s="21" t="s">
        <v>1949</v>
      </c>
      <c r="C1181" s="22" t="s">
        <v>972</v>
      </c>
      <c r="D1181" s="23">
        <v>1</v>
      </c>
      <c r="E1181" s="24">
        <v>2918.4</v>
      </c>
      <c r="F1181" s="24">
        <f t="shared" si="18"/>
        <v>2918.4</v>
      </c>
    </row>
    <row r="1182" spans="1:6" ht="12.75">
      <c r="A1182" s="27"/>
      <c r="B1182" s="21" t="s">
        <v>1950</v>
      </c>
      <c r="C1182" s="22"/>
      <c r="D1182" s="23">
        <v>0</v>
      </c>
      <c r="E1182" s="24"/>
      <c r="F1182" s="24">
        <f t="shared" si="18"/>
        <v>0</v>
      </c>
    </row>
    <row r="1183" spans="1:6" ht="12.75">
      <c r="A1183" s="27"/>
      <c r="B1183" s="21" t="s">
        <v>1951</v>
      </c>
      <c r="C1183" s="22"/>
      <c r="D1183" s="23">
        <v>0</v>
      </c>
      <c r="E1183" s="24"/>
      <c r="F1183" s="24">
        <f t="shared" si="18"/>
        <v>0</v>
      </c>
    </row>
    <row r="1184" spans="1:6" ht="38.25">
      <c r="A1184" s="27"/>
      <c r="B1184" s="21" t="s">
        <v>566</v>
      </c>
      <c r="C1184" s="22"/>
      <c r="D1184" s="23">
        <v>0</v>
      </c>
      <c r="E1184" s="24"/>
      <c r="F1184" s="24">
        <f t="shared" si="18"/>
        <v>0</v>
      </c>
    </row>
    <row r="1185" spans="1:6" ht="12.75">
      <c r="A1185" s="27"/>
      <c r="B1185" s="21" t="s">
        <v>1952</v>
      </c>
      <c r="C1185" s="22"/>
      <c r="D1185" s="23">
        <v>0</v>
      </c>
      <c r="E1185" s="24"/>
      <c r="F1185" s="24">
        <f t="shared" si="18"/>
        <v>0</v>
      </c>
    </row>
    <row r="1186" spans="1:6" ht="12.75">
      <c r="A1186" s="27" t="s">
        <v>1953</v>
      </c>
      <c r="B1186" s="21" t="s">
        <v>1954</v>
      </c>
      <c r="C1186" s="22" t="s">
        <v>972</v>
      </c>
      <c r="D1186" s="23">
        <v>1</v>
      </c>
      <c r="E1186" s="24">
        <v>1248</v>
      </c>
      <c r="F1186" s="24">
        <f t="shared" si="18"/>
        <v>1248</v>
      </c>
    </row>
    <row r="1187" spans="1:6" ht="12.75">
      <c r="A1187" s="27"/>
      <c r="B1187" s="21" t="s">
        <v>1955</v>
      </c>
      <c r="C1187" s="22"/>
      <c r="D1187" s="23">
        <v>0</v>
      </c>
      <c r="E1187" s="24"/>
      <c r="F1187" s="24">
        <f t="shared" si="18"/>
        <v>0</v>
      </c>
    </row>
    <row r="1188" spans="1:6" ht="12.75">
      <c r="A1188" s="27"/>
      <c r="B1188" s="21" t="s">
        <v>1951</v>
      </c>
      <c r="C1188" s="22"/>
      <c r="D1188" s="23">
        <v>0</v>
      </c>
      <c r="E1188" s="24"/>
      <c r="F1188" s="24">
        <f t="shared" si="18"/>
        <v>0</v>
      </c>
    </row>
    <row r="1189" spans="1:6" ht="38.25">
      <c r="A1189" s="27"/>
      <c r="B1189" s="21" t="s">
        <v>566</v>
      </c>
      <c r="C1189" s="22"/>
      <c r="D1189" s="23">
        <v>0</v>
      </c>
      <c r="E1189" s="24"/>
      <c r="F1189" s="24">
        <f t="shared" si="18"/>
        <v>0</v>
      </c>
    </row>
    <row r="1190" spans="1:6" ht="12.75">
      <c r="A1190" s="27"/>
      <c r="B1190" s="21" t="s">
        <v>1952</v>
      </c>
      <c r="C1190" s="22"/>
      <c r="D1190" s="23">
        <v>0</v>
      </c>
      <c r="E1190" s="24"/>
      <c r="F1190" s="24">
        <f t="shared" si="18"/>
        <v>0</v>
      </c>
    </row>
    <row r="1191" spans="1:6" ht="12.75">
      <c r="A1191" s="27" t="s">
        <v>1956</v>
      </c>
      <c r="B1191" s="21" t="s">
        <v>1957</v>
      </c>
      <c r="C1191" s="22" t="s">
        <v>972</v>
      </c>
      <c r="D1191" s="23">
        <v>2</v>
      </c>
      <c r="E1191" s="24">
        <v>2365.2</v>
      </c>
      <c r="F1191" s="24">
        <f t="shared" si="18"/>
        <v>4730.4</v>
      </c>
    </row>
    <row r="1192" spans="1:6" ht="12.75">
      <c r="A1192" s="27"/>
      <c r="B1192" s="21" t="s">
        <v>1958</v>
      </c>
      <c r="C1192" s="22"/>
      <c r="D1192" s="23">
        <v>0</v>
      </c>
      <c r="E1192" s="24"/>
      <c r="F1192" s="24">
        <f t="shared" si="18"/>
        <v>0</v>
      </c>
    </row>
    <row r="1193" spans="1:6" ht="12.75">
      <c r="A1193" s="27"/>
      <c r="B1193" s="21" t="s">
        <v>1951</v>
      </c>
      <c r="C1193" s="22"/>
      <c r="D1193" s="23">
        <v>0</v>
      </c>
      <c r="E1193" s="24"/>
      <c r="F1193" s="24">
        <f t="shared" si="18"/>
        <v>0</v>
      </c>
    </row>
    <row r="1194" spans="1:6" ht="38.25">
      <c r="A1194" s="27"/>
      <c r="B1194" s="21" t="s">
        <v>566</v>
      </c>
      <c r="C1194" s="22"/>
      <c r="D1194" s="23">
        <v>0</v>
      </c>
      <c r="E1194" s="24"/>
      <c r="F1194" s="24">
        <f t="shared" si="18"/>
        <v>0</v>
      </c>
    </row>
    <row r="1195" spans="1:6" ht="12.75">
      <c r="A1195" s="27"/>
      <c r="B1195" s="21" t="s">
        <v>1952</v>
      </c>
      <c r="C1195" s="22"/>
      <c r="D1195" s="23">
        <v>0</v>
      </c>
      <c r="E1195" s="24"/>
      <c r="F1195" s="24">
        <f t="shared" si="18"/>
        <v>0</v>
      </c>
    </row>
    <row r="1196" spans="1:6" ht="12.75">
      <c r="A1196" s="27" t="s">
        <v>1959</v>
      </c>
      <c r="B1196" s="21" t="s">
        <v>1960</v>
      </c>
      <c r="C1196" s="22" t="s">
        <v>972</v>
      </c>
      <c r="D1196" s="23">
        <v>1</v>
      </c>
      <c r="E1196" s="24">
        <v>1080</v>
      </c>
      <c r="F1196" s="24">
        <f t="shared" si="18"/>
        <v>1080</v>
      </c>
    </row>
    <row r="1197" spans="1:6" ht="12.75">
      <c r="A1197" s="27"/>
      <c r="B1197" s="21" t="s">
        <v>1961</v>
      </c>
      <c r="C1197" s="22"/>
      <c r="D1197" s="23">
        <v>0</v>
      </c>
      <c r="E1197" s="24"/>
      <c r="F1197" s="24">
        <f t="shared" si="18"/>
        <v>0</v>
      </c>
    </row>
    <row r="1198" spans="1:6" ht="12.75">
      <c r="A1198" s="27"/>
      <c r="B1198" s="21" t="s">
        <v>1951</v>
      </c>
      <c r="C1198" s="22"/>
      <c r="D1198" s="23">
        <v>0</v>
      </c>
      <c r="E1198" s="24"/>
      <c r="F1198" s="24">
        <f t="shared" si="18"/>
        <v>0</v>
      </c>
    </row>
    <row r="1199" spans="1:6" ht="38.25">
      <c r="A1199" s="27"/>
      <c r="B1199" s="21" t="s">
        <v>566</v>
      </c>
      <c r="C1199" s="22"/>
      <c r="D1199" s="23">
        <v>0</v>
      </c>
      <c r="E1199" s="24"/>
      <c r="F1199" s="24">
        <f t="shared" si="18"/>
        <v>0</v>
      </c>
    </row>
    <row r="1200" spans="1:6" ht="12.75">
      <c r="A1200" s="27"/>
      <c r="B1200" s="21" t="s">
        <v>1952</v>
      </c>
      <c r="C1200" s="22"/>
      <c r="D1200" s="23">
        <v>0</v>
      </c>
      <c r="E1200" s="24"/>
      <c r="F1200" s="24">
        <f t="shared" si="18"/>
        <v>0</v>
      </c>
    </row>
    <row r="1201" spans="1:6" ht="12.75">
      <c r="A1201" s="27" t="s">
        <v>1962</v>
      </c>
      <c r="B1201" s="21" t="s">
        <v>1963</v>
      </c>
      <c r="C1201" s="22" t="s">
        <v>972</v>
      </c>
      <c r="D1201" s="23">
        <v>1</v>
      </c>
      <c r="E1201" s="24">
        <v>2739.2</v>
      </c>
      <c r="F1201" s="24">
        <f t="shared" si="18"/>
        <v>2739.2</v>
      </c>
    </row>
    <row r="1202" spans="1:6" ht="12.75">
      <c r="A1202" s="27"/>
      <c r="B1202" s="21" t="s">
        <v>1747</v>
      </c>
      <c r="C1202" s="22"/>
      <c r="D1202" s="23"/>
      <c r="E1202" s="24"/>
      <c r="F1202" s="24">
        <f t="shared" si="18"/>
        <v>0</v>
      </c>
    </row>
    <row r="1203" spans="1:6" ht="12.75">
      <c r="A1203" s="27"/>
      <c r="B1203" s="21" t="s">
        <v>772</v>
      </c>
      <c r="C1203" s="22"/>
      <c r="D1203" s="23"/>
      <c r="E1203" s="24"/>
      <c r="F1203" s="24">
        <f t="shared" si="18"/>
        <v>0</v>
      </c>
    </row>
    <row r="1204" spans="1:6" ht="12.75">
      <c r="A1204" s="27"/>
      <c r="B1204" s="21" t="s">
        <v>773</v>
      </c>
      <c r="C1204" s="22"/>
      <c r="D1204" s="23"/>
      <c r="E1204" s="24"/>
      <c r="F1204" s="24">
        <f t="shared" si="18"/>
        <v>0</v>
      </c>
    </row>
    <row r="1205" spans="1:6" ht="25.5">
      <c r="A1205" s="27"/>
      <c r="B1205" s="21" t="s">
        <v>1748</v>
      </c>
      <c r="C1205" s="22"/>
      <c r="D1205" s="23"/>
      <c r="E1205" s="24"/>
      <c r="F1205" s="24">
        <f t="shared" si="18"/>
        <v>0</v>
      </c>
    </row>
    <row r="1206" spans="1:6" ht="12.75">
      <c r="A1206" s="27"/>
      <c r="B1206" s="21" t="s">
        <v>759</v>
      </c>
      <c r="C1206" s="22"/>
      <c r="D1206" s="23"/>
      <c r="E1206" s="24"/>
      <c r="F1206" s="24">
        <f t="shared" si="18"/>
        <v>0</v>
      </c>
    </row>
    <row r="1207" spans="1:6" ht="114.75">
      <c r="A1207" s="27" t="s">
        <v>1713</v>
      </c>
      <c r="B1207" s="21" t="s">
        <v>1964</v>
      </c>
      <c r="C1207" s="22" t="s">
        <v>2327</v>
      </c>
      <c r="D1207" s="23">
        <v>369.51000000000005</v>
      </c>
      <c r="E1207" s="24">
        <v>50</v>
      </c>
      <c r="F1207" s="24">
        <f t="shared" si="18"/>
        <v>18475.500000000004</v>
      </c>
    </row>
    <row r="1208" spans="1:6" ht="63.75">
      <c r="A1208" s="27" t="s">
        <v>1714</v>
      </c>
      <c r="B1208" s="21" t="s">
        <v>1965</v>
      </c>
      <c r="C1208" s="22" t="s">
        <v>2327</v>
      </c>
      <c r="D1208" s="23">
        <v>33.21</v>
      </c>
      <c r="E1208" s="24">
        <v>100</v>
      </c>
      <c r="F1208" s="24">
        <f t="shared" si="18"/>
        <v>3321</v>
      </c>
    </row>
    <row r="1209" spans="1:6" ht="63.75">
      <c r="A1209" s="27" t="s">
        <v>1966</v>
      </c>
      <c r="B1209" s="21" t="s">
        <v>1967</v>
      </c>
      <c r="C1209" s="22" t="s">
        <v>2327</v>
      </c>
      <c r="D1209" s="23">
        <v>3.2</v>
      </c>
      <c r="E1209" s="24">
        <v>100</v>
      </c>
      <c r="F1209" s="24">
        <f t="shared" si="18"/>
        <v>320</v>
      </c>
    </row>
    <row r="1210" spans="1:6" ht="63.75">
      <c r="A1210" s="27" t="s">
        <v>1968</v>
      </c>
      <c r="B1210" s="21" t="s">
        <v>1969</v>
      </c>
      <c r="C1210" s="22" t="s">
        <v>2327</v>
      </c>
      <c r="D1210" s="23">
        <v>16.5</v>
      </c>
      <c r="E1210" s="24">
        <v>100</v>
      </c>
      <c r="F1210" s="24">
        <f t="shared" si="18"/>
        <v>1650</v>
      </c>
    </row>
    <row r="1211" spans="1:6" ht="63.75">
      <c r="A1211" s="27" t="s">
        <v>1970</v>
      </c>
      <c r="B1211" s="21" t="s">
        <v>1971</v>
      </c>
      <c r="C1211" s="22" t="s">
        <v>2327</v>
      </c>
      <c r="D1211" s="23">
        <v>3.6</v>
      </c>
      <c r="E1211" s="24">
        <v>100</v>
      </c>
      <c r="F1211" s="24">
        <f t="shared" si="18"/>
        <v>360</v>
      </c>
    </row>
    <row r="1212" spans="1:6" ht="76.5">
      <c r="A1212" s="27" t="s">
        <v>1972</v>
      </c>
      <c r="B1212" s="21" t="s">
        <v>1973</v>
      </c>
      <c r="C1212" s="22" t="s">
        <v>962</v>
      </c>
      <c r="D1212" s="23">
        <v>1</v>
      </c>
      <c r="E1212" s="24">
        <v>100</v>
      </c>
      <c r="F1212" s="24">
        <f t="shared" si="18"/>
        <v>100</v>
      </c>
    </row>
    <row r="1213" spans="1:6" ht="76.5">
      <c r="A1213" s="27" t="s">
        <v>1974</v>
      </c>
      <c r="B1213" s="21" t="s">
        <v>1975</v>
      </c>
      <c r="C1213" s="22" t="s">
        <v>962</v>
      </c>
      <c r="D1213" s="23">
        <v>1</v>
      </c>
      <c r="E1213" s="24">
        <v>250</v>
      </c>
      <c r="F1213" s="24">
        <f t="shared" si="18"/>
        <v>250</v>
      </c>
    </row>
    <row r="1214" spans="1:6" ht="51">
      <c r="A1214" s="27" t="s">
        <v>1976</v>
      </c>
      <c r="B1214" s="21" t="s">
        <v>1977</v>
      </c>
      <c r="C1214" s="22" t="s">
        <v>962</v>
      </c>
      <c r="D1214" s="23">
        <v>1</v>
      </c>
      <c r="E1214" s="24">
        <v>100</v>
      </c>
      <c r="F1214" s="24">
        <f t="shared" si="18"/>
        <v>100</v>
      </c>
    </row>
    <row r="1215" spans="1:6" ht="63.75">
      <c r="A1215" s="27" t="s">
        <v>1978</v>
      </c>
      <c r="B1215" s="21" t="s">
        <v>1979</v>
      </c>
      <c r="C1215" s="22" t="s">
        <v>962</v>
      </c>
      <c r="D1215" s="23">
        <v>1</v>
      </c>
      <c r="E1215" s="24">
        <v>100</v>
      </c>
      <c r="F1215" s="24">
        <f t="shared" si="18"/>
        <v>100</v>
      </c>
    </row>
    <row r="1216" spans="1:6" ht="76.5">
      <c r="A1216" s="27" t="s">
        <v>1980</v>
      </c>
      <c r="B1216" s="21" t="s">
        <v>1981</v>
      </c>
      <c r="C1216" s="22"/>
      <c r="D1216" s="23">
        <v>0</v>
      </c>
      <c r="E1216" s="24"/>
      <c r="F1216" s="24">
        <f t="shared" si="18"/>
        <v>0</v>
      </c>
    </row>
    <row r="1217" spans="1:6" ht="12.75">
      <c r="A1217" s="27" t="s">
        <v>1982</v>
      </c>
      <c r="B1217" s="21" t="s">
        <v>1983</v>
      </c>
      <c r="C1217" s="22" t="s">
        <v>1640</v>
      </c>
      <c r="D1217" s="23">
        <v>126.02000000000001</v>
      </c>
      <c r="E1217" s="24">
        <v>10</v>
      </c>
      <c r="F1217" s="24">
        <f t="shared" si="18"/>
        <v>1260.2</v>
      </c>
    </row>
    <row r="1218" spans="1:6" ht="12.75">
      <c r="A1218" s="27" t="s">
        <v>1984</v>
      </c>
      <c r="B1218" s="21" t="s">
        <v>1985</v>
      </c>
      <c r="C1218" s="22" t="s">
        <v>1640</v>
      </c>
      <c r="D1218" s="23">
        <v>85.1</v>
      </c>
      <c r="E1218" s="24">
        <v>5</v>
      </c>
      <c r="F1218" s="24">
        <f t="shared" si="18"/>
        <v>425.5</v>
      </c>
    </row>
    <row r="1219" spans="1:6" ht="63.75">
      <c r="A1219" s="27" t="s">
        <v>1986</v>
      </c>
      <c r="B1219" s="21" t="s">
        <v>1987</v>
      </c>
      <c r="C1219" s="22" t="s">
        <v>1640</v>
      </c>
      <c r="D1219" s="23">
        <v>68.88999999999999</v>
      </c>
      <c r="E1219" s="24">
        <v>10</v>
      </c>
      <c r="F1219" s="24">
        <f t="shared" si="18"/>
        <v>688.8999999999999</v>
      </c>
    </row>
    <row r="1220" spans="1:6" ht="76.5">
      <c r="A1220" s="27" t="s">
        <v>1988</v>
      </c>
      <c r="B1220" s="21" t="s">
        <v>1989</v>
      </c>
      <c r="C1220" s="22" t="s">
        <v>1640</v>
      </c>
      <c r="D1220" s="23">
        <v>51.17</v>
      </c>
      <c r="E1220" s="24">
        <v>10</v>
      </c>
      <c r="F1220" s="24">
        <f t="shared" si="18"/>
        <v>511.70000000000005</v>
      </c>
    </row>
    <row r="1221" spans="1:6" ht="63.75">
      <c r="A1221" s="27" t="s">
        <v>1990</v>
      </c>
      <c r="B1221" s="21" t="s">
        <v>1991</v>
      </c>
      <c r="C1221" s="22" t="s">
        <v>1640</v>
      </c>
      <c r="D1221" s="23">
        <v>128.39</v>
      </c>
      <c r="E1221" s="24">
        <v>10</v>
      </c>
      <c r="F1221" s="24">
        <f t="shared" si="18"/>
        <v>1283.8999999999999</v>
      </c>
    </row>
    <row r="1222" spans="1:6" ht="63.75">
      <c r="A1222" s="27" t="s">
        <v>1992</v>
      </c>
      <c r="B1222" s="21" t="s">
        <v>1993</v>
      </c>
      <c r="C1222" s="22" t="s">
        <v>1640</v>
      </c>
      <c r="D1222" s="23">
        <v>15.219999999999999</v>
      </c>
      <c r="E1222" s="24">
        <v>10</v>
      </c>
      <c r="F1222" s="24">
        <f t="shared" si="18"/>
        <v>152.2</v>
      </c>
    </row>
    <row r="1223" spans="1:6" ht="63.75">
      <c r="A1223" s="27" t="s">
        <v>1994</v>
      </c>
      <c r="B1223" s="21" t="s">
        <v>1995</v>
      </c>
      <c r="C1223" s="22" t="s">
        <v>1640</v>
      </c>
      <c r="D1223" s="23">
        <v>72.4799999999999</v>
      </c>
      <c r="E1223" s="24">
        <v>10</v>
      </c>
      <c r="F1223" s="24">
        <f t="shared" si="18"/>
        <v>724.799999999999</v>
      </c>
    </row>
    <row r="1224" spans="1:6" ht="63.75">
      <c r="A1224" s="27" t="s">
        <v>1996</v>
      </c>
      <c r="B1224" s="21" t="s">
        <v>1997</v>
      </c>
      <c r="C1224" s="22" t="s">
        <v>1640</v>
      </c>
      <c r="D1224" s="23">
        <v>120.79999999999984</v>
      </c>
      <c r="E1224" s="24">
        <v>10</v>
      </c>
      <c r="F1224" s="24">
        <f t="shared" si="18"/>
        <v>1207.9999999999984</v>
      </c>
    </row>
    <row r="1225" spans="1:6" ht="12.75">
      <c r="A1225" s="25">
        <v>13</v>
      </c>
      <c r="B1225" s="26" t="s">
        <v>1998</v>
      </c>
      <c r="C1225" s="29"/>
      <c r="D1225" s="30">
        <v>0</v>
      </c>
      <c r="E1225" s="31"/>
      <c r="F1225" s="31">
        <f t="shared" si="18"/>
        <v>0</v>
      </c>
    </row>
    <row r="1226" spans="1:6" ht="12.75">
      <c r="A1226" s="27" t="s">
        <v>1715</v>
      </c>
      <c r="B1226" s="52" t="s">
        <v>1781</v>
      </c>
      <c r="C1226" s="53"/>
      <c r="D1226" s="54">
        <v>0</v>
      </c>
      <c r="E1226" s="55"/>
      <c r="F1226" s="55">
        <f t="shared" si="18"/>
        <v>0</v>
      </c>
    </row>
    <row r="1227" spans="1:6" ht="114.75">
      <c r="A1227" s="27" t="s">
        <v>1782</v>
      </c>
      <c r="B1227" s="52" t="s">
        <v>1783</v>
      </c>
      <c r="C1227" s="53" t="s">
        <v>981</v>
      </c>
      <c r="D1227" s="54">
        <v>814.3923999999998</v>
      </c>
      <c r="E1227" s="55">
        <v>15</v>
      </c>
      <c r="F1227" s="55">
        <f t="shared" si="18"/>
        <v>12215.885999999997</v>
      </c>
    </row>
    <row r="1228" spans="1:6" ht="63.75">
      <c r="A1228" s="27" t="s">
        <v>1784</v>
      </c>
      <c r="B1228" s="52" t="s">
        <v>1785</v>
      </c>
      <c r="C1228" s="53" t="s">
        <v>981</v>
      </c>
      <c r="D1228" s="54">
        <v>834.8810000000001</v>
      </c>
      <c r="E1228" s="55">
        <v>35</v>
      </c>
      <c r="F1228" s="55">
        <f t="shared" si="18"/>
        <v>29220.835000000003</v>
      </c>
    </row>
    <row r="1229" spans="1:6" ht="12.75">
      <c r="A1229" s="27"/>
      <c r="B1229" s="52" t="s">
        <v>1786</v>
      </c>
      <c r="C1229" s="53"/>
      <c r="D1229" s="54">
        <v>0</v>
      </c>
      <c r="E1229" s="55"/>
      <c r="F1229" s="55">
        <f t="shared" si="18"/>
        <v>0</v>
      </c>
    </row>
    <row r="1230" spans="1:6" ht="38.25">
      <c r="A1230" s="27"/>
      <c r="B1230" s="52" t="s">
        <v>1787</v>
      </c>
      <c r="C1230" s="53"/>
      <c r="D1230" s="54">
        <v>0</v>
      </c>
      <c r="E1230" s="55"/>
      <c r="F1230" s="55">
        <f t="shared" si="18"/>
        <v>0</v>
      </c>
    </row>
    <row r="1231" spans="1:6" ht="25.5">
      <c r="A1231" s="27"/>
      <c r="B1231" s="52" t="s">
        <v>1788</v>
      </c>
      <c r="C1231" s="53"/>
      <c r="D1231" s="54">
        <v>0</v>
      </c>
      <c r="E1231" s="55"/>
      <c r="F1231" s="55">
        <f t="shared" si="18"/>
        <v>0</v>
      </c>
    </row>
    <row r="1232" spans="1:6" ht="38.25">
      <c r="A1232" s="27"/>
      <c r="B1232" s="52" t="s">
        <v>1789</v>
      </c>
      <c r="C1232" s="53"/>
      <c r="D1232" s="54">
        <v>0</v>
      </c>
      <c r="E1232" s="55"/>
      <c r="F1232" s="55">
        <f t="shared" si="18"/>
        <v>0</v>
      </c>
    </row>
    <row r="1233" spans="1:6" ht="38.25">
      <c r="A1233" s="27"/>
      <c r="B1233" s="52" t="s">
        <v>1790</v>
      </c>
      <c r="C1233" s="53"/>
      <c r="D1233" s="54">
        <v>0</v>
      </c>
      <c r="E1233" s="55"/>
      <c r="F1233" s="55">
        <f t="shared" si="18"/>
        <v>0</v>
      </c>
    </row>
    <row r="1234" spans="1:6" ht="25.5">
      <c r="A1234" s="27"/>
      <c r="B1234" s="52" t="s">
        <v>1791</v>
      </c>
      <c r="C1234" s="53"/>
      <c r="D1234" s="54">
        <v>0</v>
      </c>
      <c r="E1234" s="55"/>
      <c r="F1234" s="55">
        <f t="shared" si="18"/>
        <v>0</v>
      </c>
    </row>
    <row r="1235" spans="1:6" ht="63.75">
      <c r="A1235" s="27" t="s">
        <v>1792</v>
      </c>
      <c r="B1235" s="52" t="s">
        <v>1785</v>
      </c>
      <c r="C1235" s="53" t="s">
        <v>981</v>
      </c>
      <c r="D1235" s="54">
        <v>43.42200000000001</v>
      </c>
      <c r="E1235" s="55">
        <v>35</v>
      </c>
      <c r="F1235" s="55">
        <f t="shared" si="18"/>
        <v>1519.7700000000004</v>
      </c>
    </row>
    <row r="1236" spans="1:6" ht="12.75">
      <c r="A1236" s="27"/>
      <c r="B1236" s="52" t="s">
        <v>1786</v>
      </c>
      <c r="C1236" s="53"/>
      <c r="D1236" s="54">
        <v>0</v>
      </c>
      <c r="E1236" s="55"/>
      <c r="F1236" s="55">
        <f t="shared" si="18"/>
        <v>0</v>
      </c>
    </row>
    <row r="1237" spans="1:6" ht="38.25">
      <c r="A1237" s="27"/>
      <c r="B1237" s="52" t="s">
        <v>1787</v>
      </c>
      <c r="C1237" s="53"/>
      <c r="D1237" s="54">
        <v>0</v>
      </c>
      <c r="E1237" s="55"/>
      <c r="F1237" s="55">
        <f t="shared" si="18"/>
        <v>0</v>
      </c>
    </row>
    <row r="1238" spans="1:6" ht="25.5">
      <c r="A1238" s="27"/>
      <c r="B1238" s="52" t="s">
        <v>1788</v>
      </c>
      <c r="C1238" s="53"/>
      <c r="D1238" s="54">
        <v>0</v>
      </c>
      <c r="E1238" s="55"/>
      <c r="F1238" s="55">
        <f t="shared" si="18"/>
        <v>0</v>
      </c>
    </row>
    <row r="1239" spans="1:6" ht="38.25">
      <c r="A1239" s="27"/>
      <c r="B1239" s="52" t="s">
        <v>1789</v>
      </c>
      <c r="C1239" s="53"/>
      <c r="D1239" s="54">
        <v>0</v>
      </c>
      <c r="E1239" s="55"/>
      <c r="F1239" s="55">
        <f t="shared" si="18"/>
        <v>0</v>
      </c>
    </row>
    <row r="1240" spans="1:6" ht="38.25">
      <c r="A1240" s="27"/>
      <c r="B1240" s="52" t="s">
        <v>1790</v>
      </c>
      <c r="C1240" s="53"/>
      <c r="D1240" s="54">
        <v>0</v>
      </c>
      <c r="E1240" s="55"/>
      <c r="F1240" s="55">
        <f t="shared" si="18"/>
        <v>0</v>
      </c>
    </row>
    <row r="1241" spans="1:6" ht="25.5">
      <c r="A1241" s="27"/>
      <c r="B1241" s="52" t="s">
        <v>1793</v>
      </c>
      <c r="C1241" s="53"/>
      <c r="D1241" s="54">
        <v>0</v>
      </c>
      <c r="E1241" s="55"/>
      <c r="F1241" s="55">
        <f aca="true" t="shared" si="19" ref="F1241:F1304">D1241*E1241</f>
        <v>0</v>
      </c>
    </row>
    <row r="1242" spans="1:6" ht="63.75">
      <c r="A1242" s="27" t="s">
        <v>1794</v>
      </c>
      <c r="B1242" s="52" t="s">
        <v>1795</v>
      </c>
      <c r="C1242" s="53" t="s">
        <v>981</v>
      </c>
      <c r="D1242" s="54">
        <v>466.44259999999997</v>
      </c>
      <c r="E1242" s="55">
        <v>12.5</v>
      </c>
      <c r="F1242" s="55">
        <f t="shared" si="19"/>
        <v>5830.532499999999</v>
      </c>
    </row>
    <row r="1243" spans="1:6" ht="38.25">
      <c r="A1243" s="27" t="s">
        <v>1796</v>
      </c>
      <c r="B1243" s="52" t="s">
        <v>1797</v>
      </c>
      <c r="C1243" s="53" t="s">
        <v>981</v>
      </c>
      <c r="D1243" s="54">
        <v>678.2625999999999</v>
      </c>
      <c r="E1243" s="55">
        <v>7.5</v>
      </c>
      <c r="F1243" s="55">
        <f t="shared" si="19"/>
        <v>5086.969499999999</v>
      </c>
    </row>
    <row r="1244" spans="1:6" ht="38.25">
      <c r="A1244" s="27" t="s">
        <v>1798</v>
      </c>
      <c r="B1244" s="52" t="s">
        <v>1799</v>
      </c>
      <c r="C1244" s="53" t="s">
        <v>981</v>
      </c>
      <c r="D1244" s="54">
        <v>167.57</v>
      </c>
      <c r="E1244" s="55">
        <v>2.5</v>
      </c>
      <c r="F1244" s="55">
        <f t="shared" si="19"/>
        <v>418.92499999999995</v>
      </c>
    </row>
    <row r="1245" spans="1:6" ht="76.5">
      <c r="A1245" s="27" t="s">
        <v>1800</v>
      </c>
      <c r="B1245" s="52" t="s">
        <v>1801</v>
      </c>
      <c r="C1245" s="53" t="s">
        <v>981</v>
      </c>
      <c r="D1245" s="54">
        <v>126.17500000000001</v>
      </c>
      <c r="E1245" s="55">
        <v>75</v>
      </c>
      <c r="F1245" s="55">
        <f t="shared" si="19"/>
        <v>9463.125</v>
      </c>
    </row>
    <row r="1246" spans="1:6" ht="89.25">
      <c r="A1246" s="27" t="s">
        <v>1802</v>
      </c>
      <c r="B1246" s="52" t="s">
        <v>1803</v>
      </c>
      <c r="C1246" s="53" t="s">
        <v>981</v>
      </c>
      <c r="D1246" s="54">
        <v>184.94</v>
      </c>
      <c r="E1246" s="55">
        <v>75</v>
      </c>
      <c r="F1246" s="55">
        <f t="shared" si="19"/>
        <v>13870.5</v>
      </c>
    </row>
    <row r="1247" spans="1:6" ht="76.5">
      <c r="A1247" s="27" t="s">
        <v>1804</v>
      </c>
      <c r="B1247" s="52" t="s">
        <v>1805</v>
      </c>
      <c r="C1247" s="53" t="s">
        <v>981</v>
      </c>
      <c r="D1247" s="54">
        <v>266.90200000000004</v>
      </c>
      <c r="E1247" s="55">
        <v>40</v>
      </c>
      <c r="F1247" s="55">
        <f t="shared" si="19"/>
        <v>10676.080000000002</v>
      </c>
    </row>
    <row r="1248" spans="1:6" ht="51">
      <c r="A1248" s="27" t="s">
        <v>1806</v>
      </c>
      <c r="B1248" s="52" t="s">
        <v>1807</v>
      </c>
      <c r="C1248" s="53" t="s">
        <v>981</v>
      </c>
      <c r="D1248" s="54">
        <v>211.82</v>
      </c>
      <c r="E1248" s="55">
        <v>10</v>
      </c>
      <c r="F1248" s="55">
        <f t="shared" si="19"/>
        <v>2118.2</v>
      </c>
    </row>
    <row r="1249" spans="1:6" ht="12.75">
      <c r="A1249" s="27" t="s">
        <v>1808</v>
      </c>
      <c r="B1249" s="52" t="s">
        <v>1809</v>
      </c>
      <c r="C1249" s="53"/>
      <c r="D1249" s="54">
        <v>0</v>
      </c>
      <c r="E1249" s="55"/>
      <c r="F1249" s="55">
        <f t="shared" si="19"/>
        <v>0</v>
      </c>
    </row>
    <row r="1250" spans="1:6" ht="114.75">
      <c r="A1250" s="27" t="s">
        <v>1810</v>
      </c>
      <c r="B1250" s="52" t="s">
        <v>1811</v>
      </c>
      <c r="C1250" s="53" t="s">
        <v>981</v>
      </c>
      <c r="D1250" s="54">
        <v>900.0802999999997</v>
      </c>
      <c r="E1250" s="55">
        <v>20</v>
      </c>
      <c r="F1250" s="55">
        <f t="shared" si="19"/>
        <v>18001.605999999996</v>
      </c>
    </row>
    <row r="1251" spans="1:6" ht="51">
      <c r="A1251" s="27" t="s">
        <v>1812</v>
      </c>
      <c r="B1251" s="52" t="s">
        <v>1813</v>
      </c>
      <c r="C1251" s="53"/>
      <c r="D1251" s="54">
        <v>0</v>
      </c>
      <c r="E1251" s="55"/>
      <c r="F1251" s="55">
        <f t="shared" si="19"/>
        <v>0</v>
      </c>
    </row>
    <row r="1252" spans="1:6" ht="38.25">
      <c r="A1252" s="27" t="s">
        <v>1814</v>
      </c>
      <c r="B1252" s="52" t="s">
        <v>1815</v>
      </c>
      <c r="C1252" s="53" t="s">
        <v>981</v>
      </c>
      <c r="D1252" s="54">
        <v>4075.9076000000014</v>
      </c>
      <c r="E1252" s="55">
        <v>10</v>
      </c>
      <c r="F1252" s="55">
        <f t="shared" si="19"/>
        <v>40759.076000000015</v>
      </c>
    </row>
    <row r="1253" spans="1:6" ht="76.5">
      <c r="A1253" s="27" t="s">
        <v>1816</v>
      </c>
      <c r="B1253" s="52" t="s">
        <v>1817</v>
      </c>
      <c r="C1253" s="53" t="s">
        <v>981</v>
      </c>
      <c r="D1253" s="54">
        <v>533.0373000000001</v>
      </c>
      <c r="E1253" s="55">
        <v>75</v>
      </c>
      <c r="F1253" s="55">
        <f t="shared" si="19"/>
        <v>39977.79750000001</v>
      </c>
    </row>
    <row r="1254" spans="1:6" ht="89.25">
      <c r="A1254" s="27" t="s">
        <v>1818</v>
      </c>
      <c r="B1254" s="52" t="s">
        <v>1819</v>
      </c>
      <c r="C1254" s="53" t="s">
        <v>981</v>
      </c>
      <c r="D1254" s="54">
        <v>105.26799999999997</v>
      </c>
      <c r="E1254" s="55">
        <v>100</v>
      </c>
      <c r="F1254" s="55">
        <f t="shared" si="19"/>
        <v>10526.799999999997</v>
      </c>
    </row>
    <row r="1255" spans="1:6" ht="102">
      <c r="A1255" s="27" t="s">
        <v>1820</v>
      </c>
      <c r="B1255" s="52" t="s">
        <v>1821</v>
      </c>
      <c r="C1255" s="53" t="s">
        <v>981</v>
      </c>
      <c r="D1255" s="54">
        <v>187.78699999999998</v>
      </c>
      <c r="E1255" s="55">
        <v>35</v>
      </c>
      <c r="F1255" s="55">
        <f t="shared" si="19"/>
        <v>6572.544999999999</v>
      </c>
    </row>
    <row r="1256" spans="1:6" ht="38.25">
      <c r="A1256" s="27" t="s">
        <v>1822</v>
      </c>
      <c r="B1256" s="52" t="s">
        <v>1823</v>
      </c>
      <c r="C1256" s="53"/>
      <c r="D1256" s="54">
        <v>0</v>
      </c>
      <c r="E1256" s="55"/>
      <c r="F1256" s="55">
        <f t="shared" si="19"/>
        <v>0</v>
      </c>
    </row>
    <row r="1257" spans="1:6" ht="27" customHeight="1">
      <c r="A1257" s="27" t="s">
        <v>1824</v>
      </c>
      <c r="B1257" s="52" t="s">
        <v>1825</v>
      </c>
      <c r="C1257" s="53" t="s">
        <v>981</v>
      </c>
      <c r="D1257" s="54">
        <v>334.886</v>
      </c>
      <c r="E1257" s="55">
        <v>2.5</v>
      </c>
      <c r="F1257" s="55">
        <f t="shared" si="19"/>
        <v>837.215</v>
      </c>
    </row>
    <row r="1258" spans="1:6" ht="89.25" customHeight="1">
      <c r="A1258" s="27" t="s">
        <v>1826</v>
      </c>
      <c r="B1258" s="52" t="s">
        <v>1827</v>
      </c>
      <c r="C1258" s="53" t="s">
        <v>981</v>
      </c>
      <c r="D1258" s="54">
        <v>273.2120000000001</v>
      </c>
      <c r="E1258" s="55">
        <v>35</v>
      </c>
      <c r="F1258" s="55">
        <f t="shared" si="19"/>
        <v>9562.420000000004</v>
      </c>
    </row>
    <row r="1259" spans="1:6" ht="12.75">
      <c r="A1259" s="25">
        <v>14</v>
      </c>
      <c r="B1259" s="26" t="s">
        <v>1828</v>
      </c>
      <c r="C1259" s="29"/>
      <c r="D1259" s="30">
        <v>0</v>
      </c>
      <c r="E1259" s="31"/>
      <c r="F1259" s="31">
        <f t="shared" si="19"/>
        <v>0</v>
      </c>
    </row>
    <row r="1260" spans="1:6" ht="12.75">
      <c r="A1260" s="27" t="s">
        <v>1717</v>
      </c>
      <c r="B1260" s="40" t="s">
        <v>1044</v>
      </c>
      <c r="C1260" s="41"/>
      <c r="D1260" s="42">
        <v>0</v>
      </c>
      <c r="E1260" s="43"/>
      <c r="F1260" s="43">
        <f t="shared" si="19"/>
        <v>0</v>
      </c>
    </row>
    <row r="1261" spans="1:6" ht="78" customHeight="1">
      <c r="A1261" s="27" t="s">
        <v>1829</v>
      </c>
      <c r="B1261" s="40" t="s">
        <v>1830</v>
      </c>
      <c r="C1261" s="41" t="s">
        <v>981</v>
      </c>
      <c r="D1261" s="42">
        <v>2887.2657499999996</v>
      </c>
      <c r="E1261" s="43">
        <v>7.5</v>
      </c>
      <c r="F1261" s="43">
        <f t="shared" si="19"/>
        <v>21654.493124999997</v>
      </c>
    </row>
    <row r="1262" spans="1:6" ht="92.25" customHeight="1">
      <c r="A1262" s="27" t="s">
        <v>1831</v>
      </c>
      <c r="B1262" s="40" t="s">
        <v>1832</v>
      </c>
      <c r="C1262" s="41" t="s">
        <v>981</v>
      </c>
      <c r="D1262" s="42">
        <v>362.36000000000007</v>
      </c>
      <c r="E1262" s="43">
        <v>25</v>
      </c>
      <c r="F1262" s="43">
        <f t="shared" si="19"/>
        <v>9059.000000000002</v>
      </c>
    </row>
    <row r="1263" spans="1:6" ht="102">
      <c r="A1263" s="27" t="s">
        <v>1833</v>
      </c>
      <c r="B1263" s="40" t="s">
        <v>1834</v>
      </c>
      <c r="C1263" s="41" t="s">
        <v>981</v>
      </c>
      <c r="D1263" s="42">
        <v>75.88</v>
      </c>
      <c r="E1263" s="43">
        <v>15</v>
      </c>
      <c r="F1263" s="43">
        <f t="shared" si="19"/>
        <v>1138.1999999999998</v>
      </c>
    </row>
    <row r="1264" spans="1:6" ht="102">
      <c r="A1264" s="27" t="s">
        <v>1835</v>
      </c>
      <c r="B1264" s="40" t="s">
        <v>1836</v>
      </c>
      <c r="C1264" s="41" t="s">
        <v>981</v>
      </c>
      <c r="D1264" s="42">
        <v>72.91</v>
      </c>
      <c r="E1264" s="43">
        <v>75</v>
      </c>
      <c r="F1264" s="43">
        <f t="shared" si="19"/>
        <v>5468.25</v>
      </c>
    </row>
    <row r="1265" spans="1:6" ht="102">
      <c r="A1265" s="27" t="s">
        <v>1837</v>
      </c>
      <c r="B1265" s="40" t="s">
        <v>1838</v>
      </c>
      <c r="C1265" s="41"/>
      <c r="D1265" s="42">
        <v>0</v>
      </c>
      <c r="E1265" s="43"/>
      <c r="F1265" s="43">
        <f t="shared" si="19"/>
        <v>0</v>
      </c>
    </row>
    <row r="1266" spans="1:6" ht="12.75">
      <c r="A1266" s="27" t="s">
        <v>1839</v>
      </c>
      <c r="B1266" s="40" t="s">
        <v>1840</v>
      </c>
      <c r="C1266" s="41" t="s">
        <v>981</v>
      </c>
      <c r="D1266" s="42">
        <v>46.67999999999999</v>
      </c>
      <c r="E1266" s="43">
        <v>75</v>
      </c>
      <c r="F1266" s="43">
        <f t="shared" si="19"/>
        <v>3500.9999999999995</v>
      </c>
    </row>
    <row r="1267" spans="1:6" ht="12.75">
      <c r="A1267" s="27" t="s">
        <v>1841</v>
      </c>
      <c r="B1267" s="40" t="s">
        <v>1842</v>
      </c>
      <c r="C1267" s="41" t="s">
        <v>2327</v>
      </c>
      <c r="D1267" s="42">
        <v>43.33</v>
      </c>
      <c r="E1267" s="43">
        <v>30</v>
      </c>
      <c r="F1267" s="43">
        <f t="shared" si="19"/>
        <v>1299.8999999999999</v>
      </c>
    </row>
    <row r="1268" spans="1:6" ht="76.5">
      <c r="A1268" s="27" t="s">
        <v>1843</v>
      </c>
      <c r="B1268" s="40" t="s">
        <v>1844</v>
      </c>
      <c r="C1268" s="41" t="s">
        <v>981</v>
      </c>
      <c r="D1268" s="42">
        <v>44.96</v>
      </c>
      <c r="E1268" s="43">
        <v>75</v>
      </c>
      <c r="F1268" s="43">
        <f t="shared" si="19"/>
        <v>3372</v>
      </c>
    </row>
    <row r="1269" spans="1:6" ht="102">
      <c r="A1269" s="27" t="s">
        <v>1845</v>
      </c>
      <c r="B1269" s="40" t="s">
        <v>1846</v>
      </c>
      <c r="C1269" s="41" t="s">
        <v>981</v>
      </c>
      <c r="D1269" s="42">
        <v>75.47399999999999</v>
      </c>
      <c r="E1269" s="43">
        <v>75</v>
      </c>
      <c r="F1269" s="43">
        <f t="shared" si="19"/>
        <v>5660.549999999999</v>
      </c>
    </row>
    <row r="1270" spans="1:6" ht="143.25" customHeight="1">
      <c r="A1270" s="27" t="s">
        <v>1847</v>
      </c>
      <c r="B1270" s="40" t="s">
        <v>1848</v>
      </c>
      <c r="C1270" s="41" t="s">
        <v>981</v>
      </c>
      <c r="D1270" s="42">
        <v>1807.76</v>
      </c>
      <c r="E1270" s="43">
        <v>75</v>
      </c>
      <c r="F1270" s="43">
        <f t="shared" si="19"/>
        <v>135582</v>
      </c>
    </row>
    <row r="1271" spans="1:6" ht="141.75" customHeight="1">
      <c r="A1271" s="27" t="s">
        <v>1849</v>
      </c>
      <c r="B1271" s="40" t="s">
        <v>1850</v>
      </c>
      <c r="C1271" s="41"/>
      <c r="D1271" s="42">
        <v>0</v>
      </c>
      <c r="E1271" s="43"/>
      <c r="F1271" s="43">
        <f t="shared" si="19"/>
        <v>0</v>
      </c>
    </row>
    <row r="1272" spans="1:6" ht="12.75">
      <c r="A1272" s="27" t="s">
        <v>1851</v>
      </c>
      <c r="B1272" s="40" t="s">
        <v>1840</v>
      </c>
      <c r="C1272" s="41" t="s">
        <v>981</v>
      </c>
      <c r="D1272" s="42">
        <v>28.11</v>
      </c>
      <c r="E1272" s="43">
        <v>75</v>
      </c>
      <c r="F1272" s="43">
        <f t="shared" si="19"/>
        <v>2108.25</v>
      </c>
    </row>
    <row r="1273" spans="1:6" ht="12.75">
      <c r="A1273" s="27" t="s">
        <v>1852</v>
      </c>
      <c r="B1273" s="40" t="s">
        <v>1842</v>
      </c>
      <c r="C1273" s="41" t="s">
        <v>2327</v>
      </c>
      <c r="D1273" s="42">
        <v>86.39999999999999</v>
      </c>
      <c r="E1273" s="43">
        <v>50</v>
      </c>
      <c r="F1273" s="43">
        <f t="shared" si="19"/>
        <v>4320</v>
      </c>
    </row>
    <row r="1274" spans="1:6" ht="102">
      <c r="A1274" s="27" t="s">
        <v>1853</v>
      </c>
      <c r="B1274" s="40" t="s">
        <v>1854</v>
      </c>
      <c r="C1274" s="41" t="s">
        <v>981</v>
      </c>
      <c r="D1274" s="42">
        <v>43.75</v>
      </c>
      <c r="E1274" s="43">
        <v>25</v>
      </c>
      <c r="F1274" s="43">
        <f t="shared" si="19"/>
        <v>1093.75</v>
      </c>
    </row>
    <row r="1275" spans="1:6" ht="76.5">
      <c r="A1275" s="27" t="s">
        <v>1855</v>
      </c>
      <c r="B1275" s="40" t="s">
        <v>1856</v>
      </c>
      <c r="C1275" s="41" t="s">
        <v>981</v>
      </c>
      <c r="D1275" s="42">
        <v>24.94</v>
      </c>
      <c r="E1275" s="43">
        <v>100</v>
      </c>
      <c r="F1275" s="43">
        <f t="shared" si="19"/>
        <v>2494</v>
      </c>
    </row>
    <row r="1276" spans="1:6" ht="76.5">
      <c r="A1276" s="27" t="s">
        <v>1857</v>
      </c>
      <c r="B1276" s="40" t="s">
        <v>943</v>
      </c>
      <c r="C1276" s="41" t="s">
        <v>981</v>
      </c>
      <c r="D1276" s="42">
        <v>25.200000000000003</v>
      </c>
      <c r="E1276" s="43">
        <v>100</v>
      </c>
      <c r="F1276" s="43">
        <f t="shared" si="19"/>
        <v>2520.0000000000005</v>
      </c>
    </row>
    <row r="1277" spans="1:6" ht="63.75">
      <c r="A1277" s="27" t="s">
        <v>944</v>
      </c>
      <c r="B1277" s="40" t="s">
        <v>945</v>
      </c>
      <c r="C1277" s="41" t="s">
        <v>981</v>
      </c>
      <c r="D1277" s="42">
        <v>9.600000000000001</v>
      </c>
      <c r="E1277" s="43">
        <v>25</v>
      </c>
      <c r="F1277" s="43">
        <f t="shared" si="19"/>
        <v>240.00000000000003</v>
      </c>
    </row>
    <row r="1278" spans="1:6" ht="76.5">
      <c r="A1278" s="27" t="s">
        <v>946</v>
      </c>
      <c r="B1278" s="40" t="s">
        <v>947</v>
      </c>
      <c r="C1278" s="41" t="s">
        <v>981</v>
      </c>
      <c r="D1278" s="42">
        <v>6.36</v>
      </c>
      <c r="E1278" s="43">
        <v>20</v>
      </c>
      <c r="F1278" s="43">
        <f t="shared" si="19"/>
        <v>127.2</v>
      </c>
    </row>
    <row r="1279" spans="1:6" ht="76.5">
      <c r="A1279" s="27" t="s">
        <v>948</v>
      </c>
      <c r="B1279" s="40" t="s">
        <v>949</v>
      </c>
      <c r="C1279" s="41" t="s">
        <v>981</v>
      </c>
      <c r="D1279" s="42">
        <v>201.66000000000003</v>
      </c>
      <c r="E1279" s="43">
        <v>10</v>
      </c>
      <c r="F1279" s="43">
        <f t="shared" si="19"/>
        <v>2016.6000000000004</v>
      </c>
    </row>
    <row r="1280" spans="1:6" ht="12.75">
      <c r="A1280" s="27" t="s">
        <v>1718</v>
      </c>
      <c r="B1280" s="40" t="s">
        <v>950</v>
      </c>
      <c r="C1280" s="41"/>
      <c r="D1280" s="42">
        <v>0</v>
      </c>
      <c r="E1280" s="43"/>
      <c r="F1280" s="43">
        <f t="shared" si="19"/>
        <v>0</v>
      </c>
    </row>
    <row r="1281" spans="1:6" ht="89.25">
      <c r="A1281" s="27" t="s">
        <v>951</v>
      </c>
      <c r="B1281" s="40" t="s">
        <v>952</v>
      </c>
      <c r="C1281" s="41" t="s">
        <v>2327</v>
      </c>
      <c r="D1281" s="42">
        <v>1571.5300000000002</v>
      </c>
      <c r="E1281" s="43">
        <v>10</v>
      </c>
      <c r="F1281" s="43">
        <f t="shared" si="19"/>
        <v>15715.300000000003</v>
      </c>
    </row>
    <row r="1282" spans="1:6" ht="89.25">
      <c r="A1282" s="27" t="s">
        <v>953</v>
      </c>
      <c r="B1282" s="40" t="s">
        <v>181</v>
      </c>
      <c r="C1282" s="41" t="s">
        <v>2327</v>
      </c>
      <c r="D1282" s="42">
        <v>358.28000000000003</v>
      </c>
      <c r="E1282" s="43">
        <v>15</v>
      </c>
      <c r="F1282" s="43">
        <f t="shared" si="19"/>
        <v>5374.200000000001</v>
      </c>
    </row>
    <row r="1283" spans="1:6" ht="89.25">
      <c r="A1283" s="27" t="s">
        <v>182</v>
      </c>
      <c r="B1283" s="40" t="s">
        <v>183</v>
      </c>
      <c r="C1283" s="41" t="s">
        <v>2327</v>
      </c>
      <c r="D1283" s="42">
        <v>98.13</v>
      </c>
      <c r="E1283" s="43">
        <v>15</v>
      </c>
      <c r="F1283" s="43">
        <f t="shared" si="19"/>
        <v>1471.9499999999998</v>
      </c>
    </row>
    <row r="1284" spans="1:6" ht="12.75">
      <c r="A1284" s="25">
        <v>15</v>
      </c>
      <c r="B1284" s="26" t="s">
        <v>184</v>
      </c>
      <c r="C1284" s="29"/>
      <c r="D1284" s="30">
        <v>0</v>
      </c>
      <c r="E1284" s="31"/>
      <c r="F1284" s="31">
        <f t="shared" si="19"/>
        <v>0</v>
      </c>
    </row>
    <row r="1285" spans="1:6" ht="51">
      <c r="A1285" s="27" t="s">
        <v>185</v>
      </c>
      <c r="B1285" s="40" t="s">
        <v>186</v>
      </c>
      <c r="C1285" s="41" t="s">
        <v>981</v>
      </c>
      <c r="D1285" s="42">
        <v>906.3199999999999</v>
      </c>
      <c r="E1285" s="43">
        <v>25</v>
      </c>
      <c r="F1285" s="43">
        <f t="shared" si="19"/>
        <v>22658</v>
      </c>
    </row>
    <row r="1286" spans="1:6" ht="51">
      <c r="A1286" s="27" t="s">
        <v>187</v>
      </c>
      <c r="B1286" s="40" t="s">
        <v>188</v>
      </c>
      <c r="C1286" s="41" t="s">
        <v>981</v>
      </c>
      <c r="D1286" s="42">
        <v>671.67</v>
      </c>
      <c r="E1286" s="43">
        <v>25</v>
      </c>
      <c r="F1286" s="43">
        <f t="shared" si="19"/>
        <v>16791.75</v>
      </c>
    </row>
    <row r="1287" spans="1:6" ht="51">
      <c r="A1287" s="27" t="s">
        <v>189</v>
      </c>
      <c r="B1287" s="40" t="s">
        <v>190</v>
      </c>
      <c r="C1287" s="41" t="s">
        <v>981</v>
      </c>
      <c r="D1287" s="42">
        <v>906.3199999999999</v>
      </c>
      <c r="E1287" s="43">
        <v>20</v>
      </c>
      <c r="F1287" s="43">
        <f t="shared" si="19"/>
        <v>18126.399999999998</v>
      </c>
    </row>
    <row r="1288" spans="1:6" ht="38.25">
      <c r="A1288" s="27" t="s">
        <v>191</v>
      </c>
      <c r="B1288" s="40" t="s">
        <v>192</v>
      </c>
      <c r="C1288" s="41" t="s">
        <v>981</v>
      </c>
      <c r="D1288" s="42">
        <v>34.28</v>
      </c>
      <c r="E1288" s="43">
        <v>10</v>
      </c>
      <c r="F1288" s="43">
        <f t="shared" si="19"/>
        <v>342.8</v>
      </c>
    </row>
    <row r="1289" spans="1:6" ht="38.25">
      <c r="A1289" s="27" t="s">
        <v>193</v>
      </c>
      <c r="B1289" s="40" t="s">
        <v>194</v>
      </c>
      <c r="C1289" s="41" t="s">
        <v>981</v>
      </c>
      <c r="D1289" s="42">
        <v>575.5499999999998</v>
      </c>
      <c r="E1289" s="43">
        <v>10</v>
      </c>
      <c r="F1289" s="43">
        <f t="shared" si="19"/>
        <v>5755.499999999998</v>
      </c>
    </row>
    <row r="1290" spans="1:6" ht="51">
      <c r="A1290" s="27" t="s">
        <v>195</v>
      </c>
      <c r="B1290" s="40" t="s">
        <v>196</v>
      </c>
      <c r="C1290" s="41" t="s">
        <v>981</v>
      </c>
      <c r="D1290" s="42">
        <v>34.28</v>
      </c>
      <c r="E1290" s="43">
        <v>10</v>
      </c>
      <c r="F1290" s="43">
        <f t="shared" si="19"/>
        <v>342.8</v>
      </c>
    </row>
    <row r="1291" spans="1:6" ht="51">
      <c r="A1291" s="27" t="s">
        <v>197</v>
      </c>
      <c r="B1291" s="40" t="s">
        <v>198</v>
      </c>
      <c r="C1291" s="41" t="s">
        <v>981</v>
      </c>
      <c r="D1291" s="42">
        <v>575.5499999999998</v>
      </c>
      <c r="E1291" s="43">
        <v>7.5</v>
      </c>
      <c r="F1291" s="43">
        <f t="shared" si="19"/>
        <v>4316.624999999999</v>
      </c>
    </row>
    <row r="1292" spans="1:6" ht="38.25">
      <c r="A1292" s="27" t="s">
        <v>199</v>
      </c>
      <c r="B1292" s="40" t="s">
        <v>200</v>
      </c>
      <c r="C1292" s="41" t="s">
        <v>981</v>
      </c>
      <c r="D1292" s="42">
        <v>162.73</v>
      </c>
      <c r="E1292" s="43">
        <v>2.5</v>
      </c>
      <c r="F1292" s="43">
        <f t="shared" si="19"/>
        <v>406.825</v>
      </c>
    </row>
    <row r="1293" spans="1:6" ht="51">
      <c r="A1293" s="27" t="s">
        <v>201</v>
      </c>
      <c r="B1293" s="40" t="s">
        <v>202</v>
      </c>
      <c r="C1293" s="41" t="s">
        <v>981</v>
      </c>
      <c r="D1293" s="42">
        <v>68.79</v>
      </c>
      <c r="E1293" s="43">
        <v>22.5</v>
      </c>
      <c r="F1293" s="43">
        <f t="shared" si="19"/>
        <v>1547.775</v>
      </c>
    </row>
    <row r="1294" spans="1:6" ht="51">
      <c r="A1294" s="27" t="s">
        <v>203</v>
      </c>
      <c r="B1294" s="40" t="s">
        <v>204</v>
      </c>
      <c r="C1294" s="41" t="s">
        <v>981</v>
      </c>
      <c r="D1294" s="42">
        <v>96.5</v>
      </c>
      <c r="E1294" s="43">
        <v>20</v>
      </c>
      <c r="F1294" s="43">
        <f t="shared" si="19"/>
        <v>1930</v>
      </c>
    </row>
    <row r="1295" spans="1:6" ht="51">
      <c r="A1295" s="27" t="s">
        <v>205</v>
      </c>
      <c r="B1295" s="40" t="s">
        <v>206</v>
      </c>
      <c r="C1295" s="41" t="s">
        <v>981</v>
      </c>
      <c r="D1295" s="42">
        <v>1.98</v>
      </c>
      <c r="E1295" s="43">
        <v>25</v>
      </c>
      <c r="F1295" s="43">
        <f t="shared" si="19"/>
        <v>49.5</v>
      </c>
    </row>
    <row r="1296" spans="1:6" ht="51">
      <c r="A1296" s="27" t="s">
        <v>207</v>
      </c>
      <c r="B1296" s="40" t="s">
        <v>208</v>
      </c>
      <c r="C1296" s="41" t="s">
        <v>981</v>
      </c>
      <c r="D1296" s="42">
        <v>223.11</v>
      </c>
      <c r="E1296" s="43">
        <v>100</v>
      </c>
      <c r="F1296" s="43">
        <f t="shared" si="19"/>
        <v>22311</v>
      </c>
    </row>
    <row r="1297" spans="1:6" ht="38.25">
      <c r="A1297" s="27" t="s">
        <v>209</v>
      </c>
      <c r="B1297" s="40" t="s">
        <v>210</v>
      </c>
      <c r="C1297" s="41" t="s">
        <v>981</v>
      </c>
      <c r="D1297" s="42">
        <v>13.77</v>
      </c>
      <c r="E1297" s="43">
        <v>35</v>
      </c>
      <c r="F1297" s="43">
        <f t="shared" si="19"/>
        <v>481.95</v>
      </c>
    </row>
    <row r="1298" spans="1:6" ht="12.75">
      <c r="A1298" s="25">
        <v>16</v>
      </c>
      <c r="B1298" s="26" t="s">
        <v>211</v>
      </c>
      <c r="C1298" s="22"/>
      <c r="D1298" s="23">
        <v>0</v>
      </c>
      <c r="E1298" s="24"/>
      <c r="F1298" s="24">
        <f t="shared" si="19"/>
        <v>0</v>
      </c>
    </row>
    <row r="1299" spans="1:6" ht="12.75">
      <c r="A1299" s="27" t="s">
        <v>212</v>
      </c>
      <c r="B1299" s="40" t="s">
        <v>213</v>
      </c>
      <c r="C1299" s="22"/>
      <c r="D1299" s="23">
        <v>0</v>
      </c>
      <c r="E1299" s="24"/>
      <c r="F1299" s="24">
        <f t="shared" si="19"/>
        <v>0</v>
      </c>
    </row>
    <row r="1300" spans="1:6" ht="38.25">
      <c r="A1300" s="27" t="s">
        <v>214</v>
      </c>
      <c r="B1300" s="40" t="s">
        <v>215</v>
      </c>
      <c r="C1300" s="22" t="s">
        <v>981</v>
      </c>
      <c r="D1300" s="23">
        <v>162.73</v>
      </c>
      <c r="E1300" s="24">
        <v>5</v>
      </c>
      <c r="F1300" s="24">
        <f t="shared" si="19"/>
        <v>813.65</v>
      </c>
    </row>
    <row r="1301" spans="1:6" ht="38.25">
      <c r="A1301" s="27" t="s">
        <v>216</v>
      </c>
      <c r="B1301" s="40" t="s">
        <v>217</v>
      </c>
      <c r="C1301" s="22" t="s">
        <v>981</v>
      </c>
      <c r="D1301" s="23">
        <v>165.29000000000002</v>
      </c>
      <c r="E1301" s="24">
        <v>7.5</v>
      </c>
      <c r="F1301" s="24">
        <f t="shared" si="19"/>
        <v>1239.6750000000002</v>
      </c>
    </row>
    <row r="1302" spans="1:6" ht="38.25">
      <c r="A1302" s="27" t="s">
        <v>218</v>
      </c>
      <c r="B1302" s="40" t="s">
        <v>219</v>
      </c>
      <c r="C1302" s="22" t="s">
        <v>981</v>
      </c>
      <c r="D1302" s="23">
        <v>1.98</v>
      </c>
      <c r="E1302" s="24">
        <v>5</v>
      </c>
      <c r="F1302" s="24">
        <f t="shared" si="19"/>
        <v>9.9</v>
      </c>
    </row>
    <row r="1303" spans="1:6" ht="38.25">
      <c r="A1303" s="27" t="s">
        <v>220</v>
      </c>
      <c r="B1303" s="40" t="s">
        <v>221</v>
      </c>
      <c r="C1303" s="22" t="s">
        <v>981</v>
      </c>
      <c r="D1303" s="23">
        <v>223.11</v>
      </c>
      <c r="E1303" s="24">
        <v>7.5</v>
      </c>
      <c r="F1303" s="24">
        <f t="shared" si="19"/>
        <v>1673.325</v>
      </c>
    </row>
    <row r="1304" spans="1:6" ht="38.25">
      <c r="A1304" s="27" t="s">
        <v>222</v>
      </c>
      <c r="B1304" s="40" t="s">
        <v>223</v>
      </c>
      <c r="C1304" s="22" t="s">
        <v>981</v>
      </c>
      <c r="D1304" s="23">
        <v>671.67</v>
      </c>
      <c r="E1304" s="24">
        <v>7.5</v>
      </c>
      <c r="F1304" s="24">
        <f t="shared" si="19"/>
        <v>5037.525</v>
      </c>
    </row>
    <row r="1305" spans="1:6" ht="38.25">
      <c r="A1305" s="27" t="s">
        <v>224</v>
      </c>
      <c r="B1305" s="40" t="s">
        <v>225</v>
      </c>
      <c r="C1305" s="22" t="s">
        <v>981</v>
      </c>
      <c r="D1305" s="23">
        <v>13.77</v>
      </c>
      <c r="E1305" s="24">
        <v>5</v>
      </c>
      <c r="F1305" s="24">
        <f aca="true" t="shared" si="20" ref="F1305:F1368">D1305*E1305</f>
        <v>68.85</v>
      </c>
    </row>
    <row r="1306" spans="1:6" ht="12.75">
      <c r="A1306" s="27" t="s">
        <v>226</v>
      </c>
      <c r="B1306" s="52" t="s">
        <v>1781</v>
      </c>
      <c r="C1306" s="53"/>
      <c r="D1306" s="54">
        <v>0</v>
      </c>
      <c r="E1306" s="55"/>
      <c r="F1306" s="55">
        <f t="shared" si="20"/>
        <v>0</v>
      </c>
    </row>
    <row r="1307" spans="1:6" ht="38.25">
      <c r="A1307" s="27" t="s">
        <v>227</v>
      </c>
      <c r="B1307" s="52" t="s">
        <v>228</v>
      </c>
      <c r="C1307" s="53" t="s">
        <v>981</v>
      </c>
      <c r="D1307" s="54">
        <v>814.3923999999998</v>
      </c>
      <c r="E1307" s="55">
        <v>7.5</v>
      </c>
      <c r="F1307" s="55">
        <f t="shared" si="20"/>
        <v>6107.942999999998</v>
      </c>
    </row>
    <row r="1308" spans="1:6" ht="38.25">
      <c r="A1308" s="27" t="s">
        <v>229</v>
      </c>
      <c r="B1308" s="52" t="s">
        <v>230</v>
      </c>
      <c r="C1308" s="53" t="s">
        <v>981</v>
      </c>
      <c r="D1308" s="54">
        <v>878.3030000000002</v>
      </c>
      <c r="E1308" s="55">
        <v>5</v>
      </c>
      <c r="F1308" s="55">
        <f t="shared" si="20"/>
        <v>4391.515000000001</v>
      </c>
    </row>
    <row r="1309" spans="1:6" ht="51">
      <c r="A1309" s="27" t="s">
        <v>231</v>
      </c>
      <c r="B1309" s="52" t="s">
        <v>232</v>
      </c>
      <c r="C1309" s="53" t="s">
        <v>981</v>
      </c>
      <c r="D1309" s="54">
        <v>678.2625999999999</v>
      </c>
      <c r="E1309" s="55">
        <v>5</v>
      </c>
      <c r="F1309" s="55">
        <f t="shared" si="20"/>
        <v>3391.3129999999996</v>
      </c>
    </row>
    <row r="1310" spans="1:6" ht="38.25">
      <c r="A1310" s="27" t="s">
        <v>233</v>
      </c>
      <c r="B1310" s="52" t="s">
        <v>234</v>
      </c>
      <c r="C1310" s="53" t="s">
        <v>981</v>
      </c>
      <c r="D1310" s="54">
        <v>167.57</v>
      </c>
      <c r="E1310" s="55">
        <v>7.5</v>
      </c>
      <c r="F1310" s="55">
        <f t="shared" si="20"/>
        <v>1256.7749999999999</v>
      </c>
    </row>
    <row r="1311" spans="1:6" ht="38.25">
      <c r="A1311" s="27" t="s">
        <v>235</v>
      </c>
      <c r="B1311" s="52" t="s">
        <v>236</v>
      </c>
      <c r="C1311" s="53" t="s">
        <v>981</v>
      </c>
      <c r="D1311" s="54">
        <v>482.79940000000005</v>
      </c>
      <c r="E1311" s="55">
        <v>5</v>
      </c>
      <c r="F1311" s="55">
        <f t="shared" si="20"/>
        <v>2413.9970000000003</v>
      </c>
    </row>
    <row r="1312" spans="1:6" ht="38.25">
      <c r="A1312" s="27" t="s">
        <v>237</v>
      </c>
      <c r="B1312" s="52" t="s">
        <v>1045</v>
      </c>
      <c r="C1312" s="53" t="s">
        <v>981</v>
      </c>
      <c r="D1312" s="54">
        <v>184.94</v>
      </c>
      <c r="E1312" s="55">
        <v>7.5</v>
      </c>
      <c r="F1312" s="55">
        <f t="shared" si="20"/>
        <v>1387.05</v>
      </c>
    </row>
    <row r="1313" spans="1:6" ht="38.25">
      <c r="A1313" s="27" t="s">
        <v>1046</v>
      </c>
      <c r="B1313" s="52" t="s">
        <v>1047</v>
      </c>
      <c r="C1313" s="53" t="s">
        <v>981</v>
      </c>
      <c r="D1313" s="54">
        <v>266.90200000000004</v>
      </c>
      <c r="E1313" s="55">
        <v>7.5</v>
      </c>
      <c r="F1313" s="55">
        <f t="shared" si="20"/>
        <v>2001.7650000000003</v>
      </c>
    </row>
    <row r="1314" spans="1:6" ht="12.75">
      <c r="A1314" s="27" t="s">
        <v>1048</v>
      </c>
      <c r="B1314" s="52" t="s">
        <v>1809</v>
      </c>
      <c r="C1314" s="53"/>
      <c r="D1314" s="54">
        <v>0</v>
      </c>
      <c r="E1314" s="55"/>
      <c r="F1314" s="55">
        <f t="shared" si="20"/>
        <v>0</v>
      </c>
    </row>
    <row r="1315" spans="1:6" ht="38.25">
      <c r="A1315" s="27" t="s">
        <v>1049</v>
      </c>
      <c r="B1315" s="52" t="s">
        <v>1050</v>
      </c>
      <c r="C1315" s="53" t="s">
        <v>981</v>
      </c>
      <c r="D1315" s="54">
        <v>1123.4643000000003</v>
      </c>
      <c r="E1315" s="55">
        <v>7.5</v>
      </c>
      <c r="F1315" s="55">
        <f t="shared" si="20"/>
        <v>8425.982250000003</v>
      </c>
    </row>
    <row r="1316" spans="1:6" ht="38.25">
      <c r="A1316" s="27" t="s">
        <v>1051</v>
      </c>
      <c r="B1316" s="52" t="s">
        <v>1052</v>
      </c>
      <c r="C1316" s="53" t="s">
        <v>981</v>
      </c>
      <c r="D1316" s="54">
        <v>1138.0552999999998</v>
      </c>
      <c r="E1316" s="55">
        <v>7.5</v>
      </c>
      <c r="F1316" s="55">
        <f t="shared" si="20"/>
        <v>8535.414749999998</v>
      </c>
    </row>
    <row r="1317" spans="1:6" ht="38.25">
      <c r="A1317" s="27" t="s">
        <v>1053</v>
      </c>
      <c r="B1317" s="52" t="s">
        <v>1999</v>
      </c>
      <c r="C1317" s="53" t="s">
        <v>981</v>
      </c>
      <c r="D1317" s="54">
        <v>678.576</v>
      </c>
      <c r="E1317" s="55">
        <v>7.5</v>
      </c>
      <c r="F1317" s="55">
        <f t="shared" si="20"/>
        <v>5089.32</v>
      </c>
    </row>
    <row r="1318" spans="1:6" ht="12.75">
      <c r="A1318" s="25">
        <v>17</v>
      </c>
      <c r="B1318" s="26" t="s">
        <v>2000</v>
      </c>
      <c r="C1318" s="22"/>
      <c r="D1318" s="23">
        <v>0</v>
      </c>
      <c r="E1318" s="24"/>
      <c r="F1318" s="24">
        <f t="shared" si="20"/>
        <v>0</v>
      </c>
    </row>
    <row r="1319" spans="1:6" ht="63.75">
      <c r="A1319" s="27" t="s">
        <v>2001</v>
      </c>
      <c r="B1319" s="21" t="s">
        <v>2002</v>
      </c>
      <c r="C1319" s="22" t="s">
        <v>972</v>
      </c>
      <c r="D1319" s="23">
        <v>13</v>
      </c>
      <c r="E1319" s="24">
        <v>200</v>
      </c>
      <c r="F1319" s="24">
        <f t="shared" si="20"/>
        <v>2600</v>
      </c>
    </row>
    <row r="1320" spans="1:6" ht="51">
      <c r="A1320" s="27" t="s">
        <v>2003</v>
      </c>
      <c r="B1320" s="21" t="s">
        <v>2004</v>
      </c>
      <c r="C1320" s="22" t="s">
        <v>972</v>
      </c>
      <c r="D1320" s="23">
        <v>8</v>
      </c>
      <c r="E1320" s="24">
        <v>150</v>
      </c>
      <c r="F1320" s="24">
        <f t="shared" si="20"/>
        <v>1200</v>
      </c>
    </row>
    <row r="1321" spans="1:6" ht="63.75">
      <c r="A1321" s="27" t="s">
        <v>2005</v>
      </c>
      <c r="B1321" s="21" t="s">
        <v>2006</v>
      </c>
      <c r="C1321" s="22" t="s">
        <v>972</v>
      </c>
      <c r="D1321" s="23">
        <v>19</v>
      </c>
      <c r="E1321" s="24">
        <v>300</v>
      </c>
      <c r="F1321" s="24">
        <f t="shared" si="20"/>
        <v>5700</v>
      </c>
    </row>
    <row r="1322" spans="1:6" ht="89.25">
      <c r="A1322" s="27" t="s">
        <v>2007</v>
      </c>
      <c r="B1322" s="21" t="s">
        <v>2008</v>
      </c>
      <c r="C1322" s="22" t="s">
        <v>972</v>
      </c>
      <c r="D1322" s="23">
        <v>19</v>
      </c>
      <c r="E1322" s="24">
        <v>150</v>
      </c>
      <c r="F1322" s="24">
        <f t="shared" si="20"/>
        <v>2850</v>
      </c>
    </row>
    <row r="1323" spans="1:6" ht="51">
      <c r="A1323" s="27" t="s">
        <v>2009</v>
      </c>
      <c r="B1323" s="21" t="s">
        <v>2010</v>
      </c>
      <c r="C1323" s="22" t="s">
        <v>972</v>
      </c>
      <c r="D1323" s="23">
        <v>14</v>
      </c>
      <c r="E1323" s="24">
        <v>100</v>
      </c>
      <c r="F1323" s="24">
        <f t="shared" si="20"/>
        <v>1400</v>
      </c>
    </row>
    <row r="1324" spans="1:6" ht="51">
      <c r="A1324" s="27" t="s">
        <v>2011</v>
      </c>
      <c r="B1324" s="21" t="s">
        <v>2012</v>
      </c>
      <c r="C1324" s="22" t="s">
        <v>972</v>
      </c>
      <c r="D1324" s="23">
        <v>4</v>
      </c>
      <c r="E1324" s="24">
        <v>150</v>
      </c>
      <c r="F1324" s="24">
        <f t="shared" si="20"/>
        <v>600</v>
      </c>
    </row>
    <row r="1325" spans="1:6" ht="63.75">
      <c r="A1325" s="27" t="s">
        <v>2013</v>
      </c>
      <c r="B1325" s="21" t="s">
        <v>2014</v>
      </c>
      <c r="C1325" s="22" t="s">
        <v>972</v>
      </c>
      <c r="D1325" s="23">
        <v>21</v>
      </c>
      <c r="E1325" s="24">
        <v>150</v>
      </c>
      <c r="F1325" s="24">
        <f t="shared" si="20"/>
        <v>3150</v>
      </c>
    </row>
    <row r="1326" spans="1:6" ht="51">
      <c r="A1326" s="27" t="s">
        <v>2015</v>
      </c>
      <c r="B1326" s="21" t="s">
        <v>2016</v>
      </c>
      <c r="C1326" s="22" t="s">
        <v>972</v>
      </c>
      <c r="D1326" s="23">
        <v>21</v>
      </c>
      <c r="E1326" s="24">
        <v>50</v>
      </c>
      <c r="F1326" s="24">
        <f t="shared" si="20"/>
        <v>1050</v>
      </c>
    </row>
    <row r="1327" spans="1:6" ht="51">
      <c r="A1327" s="27" t="s">
        <v>2017</v>
      </c>
      <c r="B1327" s="21" t="s">
        <v>2018</v>
      </c>
      <c r="C1327" s="22" t="s">
        <v>972</v>
      </c>
      <c r="D1327" s="23">
        <v>19</v>
      </c>
      <c r="E1327" s="24">
        <v>50</v>
      </c>
      <c r="F1327" s="24">
        <f t="shared" si="20"/>
        <v>950</v>
      </c>
    </row>
    <row r="1328" spans="1:6" ht="51">
      <c r="A1328" s="27" t="s">
        <v>2019</v>
      </c>
      <c r="B1328" s="21" t="s">
        <v>2020</v>
      </c>
      <c r="C1328" s="22" t="s">
        <v>972</v>
      </c>
      <c r="D1328" s="23">
        <v>4</v>
      </c>
      <c r="E1328" s="24">
        <v>50</v>
      </c>
      <c r="F1328" s="24">
        <f t="shared" si="20"/>
        <v>200</v>
      </c>
    </row>
    <row r="1329" spans="1:6" ht="51">
      <c r="A1329" s="27" t="s">
        <v>2021</v>
      </c>
      <c r="B1329" s="21" t="s">
        <v>2022</v>
      </c>
      <c r="C1329" s="22" t="s">
        <v>972</v>
      </c>
      <c r="D1329" s="23">
        <v>6</v>
      </c>
      <c r="E1329" s="24">
        <v>200</v>
      </c>
      <c r="F1329" s="24">
        <f t="shared" si="20"/>
        <v>1200</v>
      </c>
    </row>
    <row r="1330" spans="1:6" ht="12.75">
      <c r="A1330" s="27" t="s">
        <v>2023</v>
      </c>
      <c r="B1330" s="21" t="s">
        <v>2024</v>
      </c>
      <c r="C1330" s="22"/>
      <c r="D1330" s="23"/>
      <c r="E1330" s="24"/>
      <c r="F1330" s="24">
        <f t="shared" si="20"/>
        <v>0</v>
      </c>
    </row>
    <row r="1331" spans="1:6" ht="63.75">
      <c r="A1331" s="27" t="s">
        <v>2025</v>
      </c>
      <c r="B1331" s="21" t="s">
        <v>2026</v>
      </c>
      <c r="C1331" s="22" t="s">
        <v>972</v>
      </c>
      <c r="D1331" s="23">
        <v>13</v>
      </c>
      <c r="E1331" s="24">
        <v>250</v>
      </c>
      <c r="F1331" s="24">
        <f t="shared" si="20"/>
        <v>3250</v>
      </c>
    </row>
    <row r="1332" spans="1:6" ht="76.5">
      <c r="A1332" s="27" t="s">
        <v>2027</v>
      </c>
      <c r="B1332" s="21" t="s">
        <v>2028</v>
      </c>
      <c r="C1332" s="22" t="s">
        <v>972</v>
      </c>
      <c r="D1332" s="23">
        <v>13</v>
      </c>
      <c r="E1332" s="24">
        <v>50</v>
      </c>
      <c r="F1332" s="24">
        <f t="shared" si="20"/>
        <v>650</v>
      </c>
    </row>
    <row r="1333" spans="1:6" ht="63.75">
      <c r="A1333" s="27" t="s">
        <v>2029</v>
      </c>
      <c r="B1333" s="21" t="s">
        <v>2030</v>
      </c>
      <c r="C1333" s="22" t="s">
        <v>972</v>
      </c>
      <c r="D1333" s="23">
        <v>19</v>
      </c>
      <c r="E1333" s="24">
        <v>25</v>
      </c>
      <c r="F1333" s="24">
        <f t="shared" si="20"/>
        <v>475</v>
      </c>
    </row>
    <row r="1334" spans="1:6" ht="51">
      <c r="A1334" s="27" t="s">
        <v>2031</v>
      </c>
      <c r="B1334" s="21" t="s">
        <v>2032</v>
      </c>
      <c r="C1334" s="22" t="s">
        <v>972</v>
      </c>
      <c r="D1334" s="23">
        <v>19</v>
      </c>
      <c r="E1334" s="24">
        <v>5</v>
      </c>
      <c r="F1334" s="24">
        <f t="shared" si="20"/>
        <v>95</v>
      </c>
    </row>
    <row r="1335" spans="1:6" ht="51">
      <c r="A1335" s="27" t="s">
        <v>2033</v>
      </c>
      <c r="B1335" s="21" t="s">
        <v>2034</v>
      </c>
      <c r="C1335" s="22" t="s">
        <v>972</v>
      </c>
      <c r="D1335" s="23">
        <v>19</v>
      </c>
      <c r="E1335" s="24">
        <v>10</v>
      </c>
      <c r="F1335" s="24">
        <f t="shared" si="20"/>
        <v>190</v>
      </c>
    </row>
    <row r="1336" spans="1:6" ht="76.5">
      <c r="A1336" s="27" t="s">
        <v>2035</v>
      </c>
      <c r="B1336" s="21" t="s">
        <v>2036</v>
      </c>
      <c r="C1336" s="22" t="s">
        <v>972</v>
      </c>
      <c r="D1336" s="23">
        <v>26</v>
      </c>
      <c r="E1336" s="24">
        <v>25</v>
      </c>
      <c r="F1336" s="24">
        <f t="shared" si="20"/>
        <v>650</v>
      </c>
    </row>
    <row r="1337" spans="1:6" ht="76.5">
      <c r="A1337" s="27" t="s">
        <v>2037</v>
      </c>
      <c r="B1337" s="21" t="s">
        <v>2038</v>
      </c>
      <c r="C1337" s="22" t="s">
        <v>972</v>
      </c>
      <c r="D1337" s="23">
        <v>8</v>
      </c>
      <c r="E1337" s="24">
        <v>25</v>
      </c>
      <c r="F1337" s="24">
        <f t="shared" si="20"/>
        <v>200</v>
      </c>
    </row>
    <row r="1338" spans="1:6" ht="12.75">
      <c r="A1338" s="25">
        <v>18</v>
      </c>
      <c r="B1338" s="26" t="s">
        <v>2039</v>
      </c>
      <c r="C1338" s="22"/>
      <c r="D1338" s="23"/>
      <c r="E1338" s="24"/>
      <c r="F1338" s="24">
        <f t="shared" si="20"/>
        <v>0</v>
      </c>
    </row>
    <row r="1339" spans="1:6" ht="76.5">
      <c r="A1339" s="27" t="s">
        <v>2040</v>
      </c>
      <c r="B1339" s="21" t="s">
        <v>2041</v>
      </c>
      <c r="C1339" s="22" t="s">
        <v>974</v>
      </c>
      <c r="D1339" s="23">
        <v>2327.6800000000103</v>
      </c>
      <c r="E1339" s="24">
        <v>2.5</v>
      </c>
      <c r="F1339" s="24">
        <f t="shared" si="20"/>
        <v>5819.200000000026</v>
      </c>
    </row>
    <row r="1340" spans="1:6" ht="29.25" customHeight="1">
      <c r="A1340" s="27" t="s">
        <v>2042</v>
      </c>
      <c r="B1340" s="21" t="s">
        <v>2043</v>
      </c>
      <c r="C1340" s="22" t="s">
        <v>974</v>
      </c>
      <c r="D1340" s="23">
        <v>3025.9840000000136</v>
      </c>
      <c r="E1340" s="24">
        <v>5</v>
      </c>
      <c r="F1340" s="24">
        <f t="shared" si="20"/>
        <v>15129.920000000067</v>
      </c>
    </row>
    <row r="1341" spans="1:6" ht="12.75">
      <c r="A1341" s="25">
        <v>19</v>
      </c>
      <c r="B1341" s="26" t="s">
        <v>1716</v>
      </c>
      <c r="C1341" s="22"/>
      <c r="D1341" s="23">
        <v>0</v>
      </c>
      <c r="E1341" s="24"/>
      <c r="F1341" s="24">
        <f t="shared" si="20"/>
        <v>0</v>
      </c>
    </row>
    <row r="1342" spans="1:6" ht="63.75">
      <c r="A1342" s="27" t="s">
        <v>2044</v>
      </c>
      <c r="B1342" s="21" t="s">
        <v>2045</v>
      </c>
      <c r="C1342" s="22"/>
      <c r="D1342" s="23">
        <v>0</v>
      </c>
      <c r="E1342" s="24"/>
      <c r="F1342" s="24">
        <f t="shared" si="20"/>
        <v>0</v>
      </c>
    </row>
    <row r="1343" spans="1:6" ht="12.75">
      <c r="A1343" s="27" t="s">
        <v>2046</v>
      </c>
      <c r="B1343" s="21" t="s">
        <v>1471</v>
      </c>
      <c r="C1343" s="22" t="s">
        <v>972</v>
      </c>
      <c r="D1343" s="23">
        <v>2</v>
      </c>
      <c r="E1343" s="24">
        <v>912.9</v>
      </c>
      <c r="F1343" s="24">
        <f t="shared" si="20"/>
        <v>1825.8</v>
      </c>
    </row>
    <row r="1344" spans="1:6" ht="12.75">
      <c r="A1344" s="27"/>
      <c r="B1344" s="21" t="s">
        <v>2047</v>
      </c>
      <c r="C1344" s="22"/>
      <c r="D1344" s="23">
        <v>0</v>
      </c>
      <c r="E1344" s="24"/>
      <c r="F1344" s="24">
        <f t="shared" si="20"/>
        <v>0</v>
      </c>
    </row>
    <row r="1345" spans="1:6" ht="12.75">
      <c r="A1345" s="27" t="s">
        <v>2048</v>
      </c>
      <c r="B1345" s="21" t="s">
        <v>776</v>
      </c>
      <c r="C1345" s="22" t="s">
        <v>972</v>
      </c>
      <c r="D1345" s="23">
        <v>1</v>
      </c>
      <c r="E1345" s="24">
        <v>2435.94</v>
      </c>
      <c r="F1345" s="24">
        <f t="shared" si="20"/>
        <v>2435.94</v>
      </c>
    </row>
    <row r="1346" spans="1:6" ht="12.75">
      <c r="A1346" s="27"/>
      <c r="B1346" s="21" t="s">
        <v>777</v>
      </c>
      <c r="C1346" s="22"/>
      <c r="D1346" s="23">
        <v>0</v>
      </c>
      <c r="E1346" s="24"/>
      <c r="F1346" s="24">
        <f t="shared" si="20"/>
        <v>0</v>
      </c>
    </row>
    <row r="1347" spans="1:6" ht="12.75">
      <c r="A1347" s="27" t="s">
        <v>2049</v>
      </c>
      <c r="B1347" s="21" t="s">
        <v>780</v>
      </c>
      <c r="C1347" s="22" t="s">
        <v>972</v>
      </c>
      <c r="D1347" s="23">
        <v>1</v>
      </c>
      <c r="E1347" s="24">
        <v>3664.32</v>
      </c>
      <c r="F1347" s="24">
        <f t="shared" si="20"/>
        <v>3664.32</v>
      </c>
    </row>
    <row r="1348" spans="1:6" ht="12.75">
      <c r="A1348" s="27"/>
      <c r="B1348" s="21" t="s">
        <v>781</v>
      </c>
      <c r="C1348" s="22"/>
      <c r="D1348" s="23">
        <v>0</v>
      </c>
      <c r="E1348" s="24"/>
      <c r="F1348" s="24">
        <f t="shared" si="20"/>
        <v>0</v>
      </c>
    </row>
    <row r="1349" spans="1:6" ht="12.75">
      <c r="A1349" s="27" t="s">
        <v>2050</v>
      </c>
      <c r="B1349" s="21" t="s">
        <v>1920</v>
      </c>
      <c r="C1349" s="22" t="s">
        <v>972</v>
      </c>
      <c r="D1349" s="23">
        <v>2</v>
      </c>
      <c r="E1349" s="24">
        <v>1284.8</v>
      </c>
      <c r="F1349" s="24">
        <f t="shared" si="20"/>
        <v>2569.6</v>
      </c>
    </row>
    <row r="1350" spans="1:6" ht="12.75">
      <c r="A1350" s="27"/>
      <c r="B1350" s="21" t="s">
        <v>1921</v>
      </c>
      <c r="C1350" s="22"/>
      <c r="D1350" s="23">
        <v>0</v>
      </c>
      <c r="E1350" s="24"/>
      <c r="F1350" s="24">
        <f t="shared" si="20"/>
        <v>0</v>
      </c>
    </row>
    <row r="1351" spans="1:6" ht="63.75">
      <c r="A1351" s="27" t="s">
        <v>2051</v>
      </c>
      <c r="B1351" s="21" t="s">
        <v>2052</v>
      </c>
      <c r="C1351" s="22"/>
      <c r="D1351" s="23">
        <v>0</v>
      </c>
      <c r="E1351" s="24"/>
      <c r="F1351" s="24">
        <f t="shared" si="20"/>
        <v>0</v>
      </c>
    </row>
    <row r="1352" spans="1:6" ht="12.75">
      <c r="A1352" s="27" t="s">
        <v>2053</v>
      </c>
      <c r="B1352" s="21" t="s">
        <v>1481</v>
      </c>
      <c r="C1352" s="22" t="s">
        <v>972</v>
      </c>
      <c r="D1352" s="23">
        <v>6</v>
      </c>
      <c r="E1352" s="24">
        <v>811.76</v>
      </c>
      <c r="F1352" s="24">
        <f t="shared" si="20"/>
        <v>4870.5599999999995</v>
      </c>
    </row>
    <row r="1353" spans="1:6" ht="12.75">
      <c r="A1353" s="27"/>
      <c r="B1353" s="21" t="s">
        <v>1482</v>
      </c>
      <c r="C1353" s="22"/>
      <c r="D1353" s="23">
        <v>0</v>
      </c>
      <c r="E1353" s="24"/>
      <c r="F1353" s="24">
        <f t="shared" si="20"/>
        <v>0</v>
      </c>
    </row>
    <row r="1354" spans="1:6" ht="12.75">
      <c r="A1354" s="27" t="s">
        <v>2054</v>
      </c>
      <c r="B1354" s="21" t="s">
        <v>1529</v>
      </c>
      <c r="C1354" s="22" t="s">
        <v>972</v>
      </c>
      <c r="D1354" s="23">
        <v>6</v>
      </c>
      <c r="E1354" s="24">
        <v>491.84</v>
      </c>
      <c r="F1354" s="24">
        <f t="shared" si="20"/>
        <v>2951.04</v>
      </c>
    </row>
    <row r="1355" spans="1:6" ht="12.75">
      <c r="A1355" s="27"/>
      <c r="B1355" s="21" t="s">
        <v>1530</v>
      </c>
      <c r="C1355" s="22"/>
      <c r="D1355" s="23">
        <v>0</v>
      </c>
      <c r="E1355" s="24"/>
      <c r="F1355" s="24">
        <f t="shared" si="20"/>
        <v>0</v>
      </c>
    </row>
    <row r="1356" spans="1:6" ht="76.5">
      <c r="A1356" s="27" t="s">
        <v>2055</v>
      </c>
      <c r="B1356" s="21" t="s">
        <v>2056</v>
      </c>
      <c r="C1356" s="22" t="s">
        <v>972</v>
      </c>
      <c r="D1356" s="23">
        <v>3</v>
      </c>
      <c r="E1356" s="24">
        <v>250</v>
      </c>
      <c r="F1356" s="24">
        <f t="shared" si="20"/>
        <v>750</v>
      </c>
    </row>
    <row r="1357" spans="1:6" ht="51">
      <c r="A1357" s="27" t="s">
        <v>2057</v>
      </c>
      <c r="B1357" s="21" t="s">
        <v>2058</v>
      </c>
      <c r="C1357" s="22"/>
      <c r="D1357" s="23"/>
      <c r="E1357" s="24"/>
      <c r="F1357" s="24">
        <f t="shared" si="20"/>
        <v>0</v>
      </c>
    </row>
    <row r="1358" spans="1:6" ht="12.75">
      <c r="A1358" s="27" t="s">
        <v>2059</v>
      </c>
      <c r="B1358" s="21" t="s">
        <v>2060</v>
      </c>
      <c r="C1358" s="22" t="s">
        <v>972</v>
      </c>
      <c r="D1358" s="23">
        <v>1</v>
      </c>
      <c r="E1358" s="24">
        <v>1500</v>
      </c>
      <c r="F1358" s="24">
        <f t="shared" si="20"/>
        <v>1500</v>
      </c>
    </row>
    <row r="1359" spans="1:6" ht="12.75">
      <c r="A1359" s="27" t="s">
        <v>2061</v>
      </c>
      <c r="B1359" s="21" t="s">
        <v>2062</v>
      </c>
      <c r="C1359" s="22" t="s">
        <v>972</v>
      </c>
      <c r="D1359" s="23">
        <v>1</v>
      </c>
      <c r="E1359" s="24">
        <v>150</v>
      </c>
      <c r="F1359" s="24">
        <f t="shared" si="20"/>
        <v>150</v>
      </c>
    </row>
    <row r="1360" spans="1:6" ht="12.75">
      <c r="A1360" s="27" t="s">
        <v>2063</v>
      </c>
      <c r="B1360" s="21" t="s">
        <v>2064</v>
      </c>
      <c r="C1360" s="22" t="s">
        <v>972</v>
      </c>
      <c r="D1360" s="23">
        <v>1</v>
      </c>
      <c r="E1360" s="24">
        <v>150</v>
      </c>
      <c r="F1360" s="24">
        <f t="shared" si="20"/>
        <v>150</v>
      </c>
    </row>
    <row r="1361" spans="1:6" ht="12.75">
      <c r="A1361" s="27" t="s">
        <v>2065</v>
      </c>
      <c r="B1361" s="21" t="s">
        <v>2066</v>
      </c>
      <c r="C1361" s="22" t="s">
        <v>972</v>
      </c>
      <c r="D1361" s="23">
        <v>1</v>
      </c>
      <c r="E1361" s="24">
        <v>150</v>
      </c>
      <c r="F1361" s="24">
        <f t="shared" si="20"/>
        <v>150</v>
      </c>
    </row>
    <row r="1362" spans="1:6" ht="12.75">
      <c r="A1362" s="27" t="s">
        <v>2067</v>
      </c>
      <c r="B1362" s="21" t="s">
        <v>2068</v>
      </c>
      <c r="C1362" s="22" t="s">
        <v>972</v>
      </c>
      <c r="D1362" s="23">
        <v>1</v>
      </c>
      <c r="E1362" s="24">
        <v>150</v>
      </c>
      <c r="F1362" s="24">
        <f t="shared" si="20"/>
        <v>150</v>
      </c>
    </row>
    <row r="1363" spans="1:6" ht="12.75">
      <c r="A1363" s="27" t="s">
        <v>2069</v>
      </c>
      <c r="B1363" s="21" t="s">
        <v>2070</v>
      </c>
      <c r="C1363" s="22" t="s">
        <v>972</v>
      </c>
      <c r="D1363" s="23">
        <v>1</v>
      </c>
      <c r="E1363" s="24">
        <v>2500</v>
      </c>
      <c r="F1363" s="24">
        <f t="shared" si="20"/>
        <v>2500</v>
      </c>
    </row>
    <row r="1364" spans="1:6" ht="12.75">
      <c r="A1364" s="27" t="s">
        <v>2071</v>
      </c>
      <c r="B1364" s="21" t="s">
        <v>2072</v>
      </c>
      <c r="C1364" s="22" t="s">
        <v>972</v>
      </c>
      <c r="D1364" s="23">
        <v>1</v>
      </c>
      <c r="E1364" s="24">
        <v>750</v>
      </c>
      <c r="F1364" s="24">
        <f t="shared" si="20"/>
        <v>750</v>
      </c>
    </row>
    <row r="1365" spans="1:6" ht="12.75">
      <c r="A1365" s="27" t="s">
        <v>2073</v>
      </c>
      <c r="B1365" s="21" t="s">
        <v>2074</v>
      </c>
      <c r="C1365" s="22" t="s">
        <v>972</v>
      </c>
      <c r="D1365" s="23">
        <v>1</v>
      </c>
      <c r="E1365" s="24">
        <v>500</v>
      </c>
      <c r="F1365" s="24">
        <f t="shared" si="20"/>
        <v>500</v>
      </c>
    </row>
    <row r="1366" spans="1:6" ht="12.75">
      <c r="A1366" s="27" t="s">
        <v>2075</v>
      </c>
      <c r="B1366" s="21" t="s">
        <v>2076</v>
      </c>
      <c r="C1366" s="22" t="s">
        <v>972</v>
      </c>
      <c r="D1366" s="23">
        <v>1</v>
      </c>
      <c r="E1366" s="24">
        <v>1500</v>
      </c>
      <c r="F1366" s="24">
        <f t="shared" si="20"/>
        <v>1500</v>
      </c>
    </row>
    <row r="1367" spans="1:6" ht="12.75">
      <c r="A1367" s="27" t="s">
        <v>2077</v>
      </c>
      <c r="B1367" s="21" t="s">
        <v>2078</v>
      </c>
      <c r="C1367" s="22" t="s">
        <v>972</v>
      </c>
      <c r="D1367" s="23">
        <v>1</v>
      </c>
      <c r="E1367" s="24">
        <v>150</v>
      </c>
      <c r="F1367" s="24">
        <f t="shared" si="20"/>
        <v>150</v>
      </c>
    </row>
    <row r="1368" spans="1:6" ht="12.75">
      <c r="A1368" s="27" t="s">
        <v>2079</v>
      </c>
      <c r="B1368" s="21" t="s">
        <v>2080</v>
      </c>
      <c r="C1368" s="22" t="s">
        <v>972</v>
      </c>
      <c r="D1368" s="23">
        <v>1</v>
      </c>
      <c r="E1368" s="24">
        <v>500</v>
      </c>
      <c r="F1368" s="24">
        <f t="shared" si="20"/>
        <v>500</v>
      </c>
    </row>
    <row r="1369" spans="1:6" ht="12.75">
      <c r="A1369" s="27" t="s">
        <v>2081</v>
      </c>
      <c r="B1369" s="21" t="s">
        <v>2082</v>
      </c>
      <c r="C1369" s="22" t="s">
        <v>972</v>
      </c>
      <c r="D1369" s="23">
        <v>1</v>
      </c>
      <c r="E1369" s="24">
        <v>500</v>
      </c>
      <c r="F1369" s="24">
        <f aca="true" t="shared" si="21" ref="F1369:F1432">D1369*E1369</f>
        <v>500</v>
      </c>
    </row>
    <row r="1370" spans="1:6" ht="12.75">
      <c r="A1370" s="27" t="s">
        <v>2083</v>
      </c>
      <c r="B1370" s="21" t="s">
        <v>2084</v>
      </c>
      <c r="C1370" s="22" t="s">
        <v>972</v>
      </c>
      <c r="D1370" s="23">
        <v>1</v>
      </c>
      <c r="E1370" s="24">
        <v>500</v>
      </c>
      <c r="F1370" s="24">
        <f t="shared" si="21"/>
        <v>500</v>
      </c>
    </row>
    <row r="1371" spans="1:6" ht="12.75">
      <c r="A1371" s="27" t="s">
        <v>1195</v>
      </c>
      <c r="B1371" s="21" t="s">
        <v>1196</v>
      </c>
      <c r="C1371" s="22" t="s">
        <v>972</v>
      </c>
      <c r="D1371" s="23">
        <v>1</v>
      </c>
      <c r="E1371" s="24">
        <v>250</v>
      </c>
      <c r="F1371" s="24">
        <f t="shared" si="21"/>
        <v>250</v>
      </c>
    </row>
    <row r="1372" spans="1:6" ht="12.75">
      <c r="A1372" s="27" t="s">
        <v>1197</v>
      </c>
      <c r="B1372" s="21" t="s">
        <v>1198</v>
      </c>
      <c r="C1372" s="22" t="s">
        <v>972</v>
      </c>
      <c r="D1372" s="23">
        <v>1</v>
      </c>
      <c r="E1372" s="24">
        <v>500</v>
      </c>
      <c r="F1372" s="24">
        <f t="shared" si="21"/>
        <v>500</v>
      </c>
    </row>
    <row r="1373" spans="1:6" ht="12.75">
      <c r="A1373" s="27" t="s">
        <v>1199</v>
      </c>
      <c r="B1373" s="21" t="s">
        <v>1200</v>
      </c>
      <c r="C1373" s="22" t="s">
        <v>972</v>
      </c>
      <c r="D1373" s="23">
        <v>1</v>
      </c>
      <c r="E1373" s="24">
        <v>500</v>
      </c>
      <c r="F1373" s="24">
        <f t="shared" si="21"/>
        <v>500</v>
      </c>
    </row>
    <row r="1374" spans="1:6" ht="12.75">
      <c r="A1374" s="27" t="s">
        <v>1201</v>
      </c>
      <c r="B1374" s="21" t="s">
        <v>1202</v>
      </c>
      <c r="C1374" s="22" t="s">
        <v>972</v>
      </c>
      <c r="D1374" s="23">
        <v>1</v>
      </c>
      <c r="E1374" s="24">
        <v>150</v>
      </c>
      <c r="F1374" s="24">
        <f t="shared" si="21"/>
        <v>150</v>
      </c>
    </row>
    <row r="1375" spans="1:6" ht="12.75">
      <c r="A1375" s="27" t="s">
        <v>1203</v>
      </c>
      <c r="B1375" s="21" t="s">
        <v>1204</v>
      </c>
      <c r="C1375" s="22" t="s">
        <v>972</v>
      </c>
      <c r="D1375" s="23">
        <v>1</v>
      </c>
      <c r="E1375" s="24">
        <v>150</v>
      </c>
      <c r="F1375" s="24">
        <f t="shared" si="21"/>
        <v>150</v>
      </c>
    </row>
    <row r="1376" spans="1:6" ht="63.75">
      <c r="A1376" s="27" t="s">
        <v>1205</v>
      </c>
      <c r="B1376" s="21" t="s">
        <v>1206</v>
      </c>
      <c r="C1376" s="22" t="s">
        <v>962</v>
      </c>
      <c r="D1376" s="23">
        <v>1</v>
      </c>
      <c r="E1376" s="24">
        <v>1500</v>
      </c>
      <c r="F1376" s="24">
        <f t="shared" si="21"/>
        <v>1500</v>
      </c>
    </row>
    <row r="1377" spans="1:6" ht="25.5">
      <c r="A1377" s="27" t="s">
        <v>1207</v>
      </c>
      <c r="B1377" s="21" t="s">
        <v>1208</v>
      </c>
      <c r="C1377" s="22" t="s">
        <v>962</v>
      </c>
      <c r="D1377" s="23">
        <v>1</v>
      </c>
      <c r="E1377" s="24">
        <v>7500</v>
      </c>
      <c r="F1377" s="24">
        <f t="shared" si="21"/>
        <v>7500</v>
      </c>
    </row>
    <row r="1378" spans="1:6" ht="25.5">
      <c r="A1378" s="27" t="s">
        <v>1209</v>
      </c>
      <c r="B1378" s="21" t="s">
        <v>1210</v>
      </c>
      <c r="C1378" s="22" t="s">
        <v>962</v>
      </c>
      <c r="D1378" s="23">
        <v>1</v>
      </c>
      <c r="E1378" s="24">
        <v>2500</v>
      </c>
      <c r="F1378" s="24">
        <f t="shared" si="21"/>
        <v>2500</v>
      </c>
    </row>
    <row r="1379" spans="1:6" ht="12.75">
      <c r="A1379" s="19">
        <v>2</v>
      </c>
      <c r="B1379" s="19" t="s">
        <v>1211</v>
      </c>
      <c r="C1379" s="19"/>
      <c r="D1379" s="19"/>
      <c r="E1379" s="19"/>
      <c r="F1379" s="28">
        <f>SUM(F1381:F1484)</f>
        <v>709353.5642</v>
      </c>
    </row>
    <row r="1380" spans="1:6" ht="12.75">
      <c r="A1380" s="27"/>
      <c r="B1380" s="21" t="s">
        <v>1212</v>
      </c>
      <c r="C1380" s="22"/>
      <c r="D1380" s="23"/>
      <c r="E1380" s="24"/>
      <c r="F1380" s="24">
        <f t="shared" si="21"/>
        <v>0</v>
      </c>
    </row>
    <row r="1381" spans="1:6" ht="76.5">
      <c r="A1381" s="27"/>
      <c r="B1381" s="21" t="s">
        <v>1213</v>
      </c>
      <c r="C1381" s="22"/>
      <c r="D1381" s="23"/>
      <c r="E1381" s="24"/>
      <c r="F1381" s="24">
        <f t="shared" si="21"/>
        <v>0</v>
      </c>
    </row>
    <row r="1382" spans="1:6" ht="89.25">
      <c r="A1382" s="27"/>
      <c r="B1382" s="21" t="s">
        <v>1214</v>
      </c>
      <c r="C1382" s="22"/>
      <c r="D1382" s="23"/>
      <c r="E1382" s="24"/>
      <c r="F1382" s="24">
        <f t="shared" si="21"/>
        <v>0</v>
      </c>
    </row>
    <row r="1383" spans="1:6" ht="12.75">
      <c r="A1383" s="27"/>
      <c r="B1383" s="21" t="s">
        <v>1215</v>
      </c>
      <c r="C1383" s="22"/>
      <c r="D1383" s="23"/>
      <c r="E1383" s="24"/>
      <c r="F1383" s="24">
        <f t="shared" si="21"/>
        <v>0</v>
      </c>
    </row>
    <row r="1384" spans="1:6" ht="12.75">
      <c r="A1384" s="27">
        <v>1</v>
      </c>
      <c r="B1384" s="21" t="s">
        <v>1609</v>
      </c>
      <c r="C1384" s="22"/>
      <c r="D1384" s="23"/>
      <c r="E1384" s="24"/>
      <c r="F1384" s="24">
        <f t="shared" si="21"/>
        <v>0</v>
      </c>
    </row>
    <row r="1385" spans="1:6" ht="25.5">
      <c r="A1385" s="27" t="s">
        <v>1652</v>
      </c>
      <c r="B1385" s="48" t="s">
        <v>1216</v>
      </c>
      <c r="C1385" s="49" t="s">
        <v>1648</v>
      </c>
      <c r="D1385" s="50">
        <v>618.45</v>
      </c>
      <c r="E1385" s="51">
        <v>25</v>
      </c>
      <c r="F1385" s="51">
        <f t="shared" si="21"/>
        <v>15461.250000000002</v>
      </c>
    </row>
    <row r="1386" spans="1:6" ht="12.75">
      <c r="A1386" s="27">
        <v>2</v>
      </c>
      <c r="B1386" s="21" t="s">
        <v>1217</v>
      </c>
      <c r="C1386" s="22"/>
      <c r="D1386" s="23"/>
      <c r="E1386" s="24"/>
      <c r="F1386" s="24">
        <f t="shared" si="21"/>
        <v>0</v>
      </c>
    </row>
    <row r="1387" spans="1:6" ht="76.5">
      <c r="A1387" s="27" t="s">
        <v>1653</v>
      </c>
      <c r="B1387" s="21" t="s">
        <v>2041</v>
      </c>
      <c r="C1387" s="22" t="s">
        <v>1649</v>
      </c>
      <c r="D1387" s="23">
        <v>309.23</v>
      </c>
      <c r="E1387" s="24">
        <v>3.5</v>
      </c>
      <c r="F1387" s="24">
        <f t="shared" si="21"/>
        <v>1082.305</v>
      </c>
    </row>
    <row r="1388" spans="1:6" ht="76.5">
      <c r="A1388" s="27" t="s">
        <v>1654</v>
      </c>
      <c r="B1388" s="21" t="s">
        <v>1218</v>
      </c>
      <c r="C1388" s="22"/>
      <c r="D1388" s="23"/>
      <c r="E1388" s="24"/>
      <c r="F1388" s="24">
        <f t="shared" si="21"/>
        <v>0</v>
      </c>
    </row>
    <row r="1389" spans="1:6" ht="12.75">
      <c r="A1389" s="27" t="s">
        <v>1723</v>
      </c>
      <c r="B1389" s="21" t="s">
        <v>1219</v>
      </c>
      <c r="C1389" s="22" t="s">
        <v>1649</v>
      </c>
      <c r="D1389" s="23">
        <v>16.2</v>
      </c>
      <c r="E1389" s="24">
        <v>4</v>
      </c>
      <c r="F1389" s="24">
        <f t="shared" si="21"/>
        <v>64.8</v>
      </c>
    </row>
    <row r="1390" spans="1:6" ht="12.75">
      <c r="A1390" s="27" t="s">
        <v>1725</v>
      </c>
      <c r="B1390" s="21" t="s">
        <v>1220</v>
      </c>
      <c r="C1390" s="22" t="s">
        <v>1649</v>
      </c>
      <c r="D1390" s="23">
        <v>12.21</v>
      </c>
      <c r="E1390" s="24">
        <v>4</v>
      </c>
      <c r="F1390" s="24">
        <f t="shared" si="21"/>
        <v>48.84</v>
      </c>
    </row>
    <row r="1391" spans="1:6" ht="12.75">
      <c r="A1391" s="27" t="s">
        <v>1221</v>
      </c>
      <c r="B1391" s="21" t="s">
        <v>1222</v>
      </c>
      <c r="C1391" s="22" t="s">
        <v>1649</v>
      </c>
      <c r="D1391" s="23">
        <v>9.38</v>
      </c>
      <c r="E1391" s="24">
        <v>4</v>
      </c>
      <c r="F1391" s="24">
        <f t="shared" si="21"/>
        <v>37.52</v>
      </c>
    </row>
    <row r="1392" spans="1:6" ht="12.75">
      <c r="A1392" s="27" t="s">
        <v>1223</v>
      </c>
      <c r="B1392" s="21" t="s">
        <v>1224</v>
      </c>
      <c r="C1392" s="22" t="s">
        <v>1649</v>
      </c>
      <c r="D1392" s="23">
        <v>1.39</v>
      </c>
      <c r="E1392" s="24">
        <v>4</v>
      </c>
      <c r="F1392" s="24">
        <f t="shared" si="21"/>
        <v>5.56</v>
      </c>
    </row>
    <row r="1393" spans="1:6" ht="24.75" customHeight="1">
      <c r="A1393" s="27" t="s">
        <v>1655</v>
      </c>
      <c r="B1393" s="21" t="s">
        <v>2043</v>
      </c>
      <c r="C1393" s="22" t="s">
        <v>1649</v>
      </c>
      <c r="D1393" s="23">
        <v>348.41</v>
      </c>
      <c r="E1393" s="24">
        <v>7</v>
      </c>
      <c r="F1393" s="24">
        <f t="shared" si="21"/>
        <v>2438.8700000000003</v>
      </c>
    </row>
    <row r="1394" spans="1:6" ht="12.75">
      <c r="A1394" s="27">
        <v>3</v>
      </c>
      <c r="B1394" s="21" t="s">
        <v>1225</v>
      </c>
      <c r="C1394" s="22"/>
      <c r="D1394" s="23"/>
      <c r="E1394" s="24"/>
      <c r="F1394" s="24">
        <f t="shared" si="21"/>
        <v>0</v>
      </c>
    </row>
    <row r="1395" spans="1:6" ht="51">
      <c r="A1395" s="27" t="s">
        <v>1660</v>
      </c>
      <c r="B1395" s="21" t="s">
        <v>1226</v>
      </c>
      <c r="C1395" s="22"/>
      <c r="D1395" s="23"/>
      <c r="E1395" s="24"/>
      <c r="F1395" s="24">
        <f t="shared" si="21"/>
        <v>0</v>
      </c>
    </row>
    <row r="1396" spans="1:6" ht="12.75">
      <c r="A1396" s="27" t="s">
        <v>1661</v>
      </c>
      <c r="B1396" s="21" t="s">
        <v>1219</v>
      </c>
      <c r="C1396" s="22" t="s">
        <v>1649</v>
      </c>
      <c r="D1396" s="23">
        <v>0.6</v>
      </c>
      <c r="E1396" s="24">
        <v>75</v>
      </c>
      <c r="F1396" s="24">
        <f t="shared" si="21"/>
        <v>45</v>
      </c>
    </row>
    <row r="1397" spans="1:6" ht="12.75">
      <c r="A1397" s="27" t="s">
        <v>1662</v>
      </c>
      <c r="B1397" s="21" t="s">
        <v>1220</v>
      </c>
      <c r="C1397" s="22" t="s">
        <v>1649</v>
      </c>
      <c r="D1397" s="23">
        <v>0.66</v>
      </c>
      <c r="E1397" s="24">
        <v>75</v>
      </c>
      <c r="F1397" s="24">
        <f t="shared" si="21"/>
        <v>49.5</v>
      </c>
    </row>
    <row r="1398" spans="1:6" ht="12.75">
      <c r="A1398" s="27" t="s">
        <v>1663</v>
      </c>
      <c r="B1398" s="21" t="s">
        <v>1222</v>
      </c>
      <c r="C1398" s="22" t="s">
        <v>1649</v>
      </c>
      <c r="D1398" s="23">
        <v>1.34</v>
      </c>
      <c r="E1398" s="24">
        <v>75</v>
      </c>
      <c r="F1398" s="24">
        <f t="shared" si="21"/>
        <v>100.5</v>
      </c>
    </row>
    <row r="1399" spans="1:6" ht="12.75">
      <c r="A1399" s="27" t="s">
        <v>1664</v>
      </c>
      <c r="B1399" s="21" t="s">
        <v>1224</v>
      </c>
      <c r="C1399" s="22" t="s">
        <v>1649</v>
      </c>
      <c r="D1399" s="23">
        <v>0.09</v>
      </c>
      <c r="E1399" s="24">
        <v>75</v>
      </c>
      <c r="F1399" s="24">
        <f t="shared" si="21"/>
        <v>6.75</v>
      </c>
    </row>
    <row r="1400" spans="1:6" ht="51">
      <c r="A1400" s="27" t="s">
        <v>1669</v>
      </c>
      <c r="B1400" s="21" t="s">
        <v>1227</v>
      </c>
      <c r="C1400" s="22"/>
      <c r="D1400" s="23"/>
      <c r="E1400" s="24"/>
      <c r="F1400" s="24">
        <f t="shared" si="21"/>
        <v>0</v>
      </c>
    </row>
    <row r="1401" spans="1:6" ht="12.75">
      <c r="A1401" s="27" t="s">
        <v>1672</v>
      </c>
      <c r="B1401" s="21" t="s">
        <v>1219</v>
      </c>
      <c r="C1401" s="22" t="s">
        <v>1649</v>
      </c>
      <c r="D1401" s="23">
        <v>9.6</v>
      </c>
      <c r="E1401" s="24">
        <v>220</v>
      </c>
      <c r="F1401" s="24">
        <f t="shared" si="21"/>
        <v>2112</v>
      </c>
    </row>
    <row r="1402" spans="1:6" ht="12.75">
      <c r="A1402" s="27" t="s">
        <v>1673</v>
      </c>
      <c r="B1402" s="21" t="s">
        <v>1220</v>
      </c>
      <c r="C1402" s="22" t="s">
        <v>1649</v>
      </c>
      <c r="D1402" s="23">
        <v>9.12</v>
      </c>
      <c r="E1402" s="24">
        <v>220</v>
      </c>
      <c r="F1402" s="24">
        <f t="shared" si="21"/>
        <v>2006.3999999999999</v>
      </c>
    </row>
    <row r="1403" spans="1:6" ht="12.75">
      <c r="A1403" s="27" t="s">
        <v>1728</v>
      </c>
      <c r="B1403" s="21" t="s">
        <v>1222</v>
      </c>
      <c r="C1403" s="22" t="s">
        <v>1649</v>
      </c>
      <c r="D1403" s="23">
        <v>8.04</v>
      </c>
      <c r="E1403" s="24">
        <v>220</v>
      </c>
      <c r="F1403" s="24">
        <f t="shared" si="21"/>
        <v>1768.7999999999997</v>
      </c>
    </row>
    <row r="1404" spans="1:6" ht="12.75">
      <c r="A1404" s="27" t="s">
        <v>1729</v>
      </c>
      <c r="B1404" s="21" t="s">
        <v>1224</v>
      </c>
      <c r="C1404" s="22" t="s">
        <v>1649</v>
      </c>
      <c r="D1404" s="23">
        <v>1.39</v>
      </c>
      <c r="E1404" s="24">
        <v>220</v>
      </c>
      <c r="F1404" s="24">
        <f t="shared" si="21"/>
        <v>305.79999999999995</v>
      </c>
    </row>
    <row r="1405" spans="1:6" ht="89.25">
      <c r="A1405" s="27" t="s">
        <v>1674</v>
      </c>
      <c r="B1405" s="21" t="s">
        <v>1228</v>
      </c>
      <c r="C1405" s="22" t="s">
        <v>1648</v>
      </c>
      <c r="D1405" s="23">
        <v>618.45</v>
      </c>
      <c r="E1405" s="24">
        <v>40</v>
      </c>
      <c r="F1405" s="24">
        <f t="shared" si="21"/>
        <v>24738</v>
      </c>
    </row>
    <row r="1406" spans="1:6" ht="12.75">
      <c r="A1406" s="27">
        <v>4</v>
      </c>
      <c r="B1406" s="21" t="s">
        <v>1229</v>
      </c>
      <c r="C1406" s="22"/>
      <c r="D1406" s="23"/>
      <c r="E1406" s="24"/>
      <c r="F1406" s="24">
        <f t="shared" si="21"/>
        <v>0</v>
      </c>
    </row>
    <row r="1407" spans="1:6" ht="76.5">
      <c r="A1407" s="27" t="s">
        <v>1670</v>
      </c>
      <c r="B1407" s="21" t="s">
        <v>1230</v>
      </c>
      <c r="C1407" s="22"/>
      <c r="D1407" s="23"/>
      <c r="E1407" s="24"/>
      <c r="F1407" s="24">
        <f t="shared" si="21"/>
        <v>0</v>
      </c>
    </row>
    <row r="1408" spans="1:6" ht="12.75">
      <c r="A1408" s="27" t="s">
        <v>1675</v>
      </c>
      <c r="B1408" s="21" t="s">
        <v>1231</v>
      </c>
      <c r="C1408" s="22" t="s">
        <v>1649</v>
      </c>
      <c r="D1408" s="23">
        <v>17.68</v>
      </c>
      <c r="E1408" s="24">
        <v>300</v>
      </c>
      <c r="F1408" s="24">
        <f t="shared" si="21"/>
        <v>5304</v>
      </c>
    </row>
    <row r="1409" spans="1:6" ht="12.75">
      <c r="A1409" s="27" t="s">
        <v>1676</v>
      </c>
      <c r="B1409" s="21" t="s">
        <v>1232</v>
      </c>
      <c r="C1409" s="22" t="s">
        <v>1649</v>
      </c>
      <c r="D1409" s="23">
        <v>20.88</v>
      </c>
      <c r="E1409" s="24">
        <v>325</v>
      </c>
      <c r="F1409" s="24">
        <f t="shared" si="21"/>
        <v>6786</v>
      </c>
    </row>
    <row r="1410" spans="1:6" ht="12.75">
      <c r="A1410" s="27" t="s">
        <v>1677</v>
      </c>
      <c r="B1410" s="21" t="s">
        <v>1233</v>
      </c>
      <c r="C1410" s="22" t="s">
        <v>1649</v>
      </c>
      <c r="D1410" s="23">
        <v>1.53</v>
      </c>
      <c r="E1410" s="24">
        <v>312</v>
      </c>
      <c r="F1410" s="24">
        <f t="shared" si="21"/>
        <v>477.36</v>
      </c>
    </row>
    <row r="1411" spans="1:6" ht="12.75">
      <c r="A1411" s="27" t="s">
        <v>1678</v>
      </c>
      <c r="B1411" s="21" t="s">
        <v>1234</v>
      </c>
      <c r="C1411" s="22" t="s">
        <v>1649</v>
      </c>
      <c r="D1411" s="23">
        <v>13.55</v>
      </c>
      <c r="E1411" s="24">
        <v>320</v>
      </c>
      <c r="F1411" s="24">
        <f t="shared" si="21"/>
        <v>4336</v>
      </c>
    </row>
    <row r="1412" spans="1:6" ht="12.75">
      <c r="A1412" s="27" t="s">
        <v>1679</v>
      </c>
      <c r="B1412" s="21" t="s">
        <v>1235</v>
      </c>
      <c r="C1412" s="22" t="s">
        <v>1649</v>
      </c>
      <c r="D1412" s="23">
        <v>74.73</v>
      </c>
      <c r="E1412" s="24">
        <v>264</v>
      </c>
      <c r="F1412" s="24">
        <f t="shared" si="21"/>
        <v>19728.72</v>
      </c>
    </row>
    <row r="1413" spans="1:6" ht="12.75">
      <c r="A1413" s="27" t="s">
        <v>1236</v>
      </c>
      <c r="B1413" s="21" t="s">
        <v>1237</v>
      </c>
      <c r="C1413" s="22" t="s">
        <v>1649</v>
      </c>
      <c r="D1413" s="23">
        <v>7.04</v>
      </c>
      <c r="E1413" s="24">
        <v>251</v>
      </c>
      <c r="F1413" s="24">
        <f t="shared" si="21"/>
        <v>1767.04</v>
      </c>
    </row>
    <row r="1414" spans="1:6" ht="12.75">
      <c r="A1414" s="27">
        <v>5</v>
      </c>
      <c r="B1414" s="21" t="s">
        <v>1238</v>
      </c>
      <c r="C1414" s="22"/>
      <c r="D1414" s="23"/>
      <c r="E1414" s="24"/>
      <c r="F1414" s="24">
        <f t="shared" si="21"/>
        <v>0</v>
      </c>
    </row>
    <row r="1415" spans="1:6" ht="114.75">
      <c r="A1415" s="27" t="s">
        <v>1684</v>
      </c>
      <c r="B1415" s="21" t="s">
        <v>1239</v>
      </c>
      <c r="C1415" s="22"/>
      <c r="D1415" s="23"/>
      <c r="E1415" s="24"/>
      <c r="F1415" s="24">
        <f t="shared" si="21"/>
        <v>0</v>
      </c>
    </row>
    <row r="1416" spans="1:6" ht="63.75">
      <c r="A1416" s="27"/>
      <c r="B1416" s="21" t="s">
        <v>1240</v>
      </c>
      <c r="C1416" s="22"/>
      <c r="D1416" s="23"/>
      <c r="E1416" s="24"/>
      <c r="F1416" s="24">
        <f t="shared" si="21"/>
        <v>0</v>
      </c>
    </row>
    <row r="1417" spans="1:6" ht="12.75">
      <c r="A1417" s="27" t="s">
        <v>1685</v>
      </c>
      <c r="B1417" s="21" t="s">
        <v>1231</v>
      </c>
      <c r="C1417" s="22" t="s">
        <v>1634</v>
      </c>
      <c r="D1417" s="23">
        <v>1842</v>
      </c>
      <c r="E1417" s="24">
        <v>2</v>
      </c>
      <c r="F1417" s="24">
        <f t="shared" si="21"/>
        <v>3684</v>
      </c>
    </row>
    <row r="1418" spans="1:6" ht="12.75">
      <c r="A1418" s="27" t="s">
        <v>1730</v>
      </c>
      <c r="B1418" s="21" t="s">
        <v>1241</v>
      </c>
      <c r="C1418" s="22" t="s">
        <v>1634</v>
      </c>
      <c r="D1418" s="23">
        <v>14156.89</v>
      </c>
      <c r="E1418" s="24">
        <v>2</v>
      </c>
      <c r="F1418" s="24">
        <f t="shared" si="21"/>
        <v>28313.78</v>
      </c>
    </row>
    <row r="1419" spans="1:6" ht="12.75">
      <c r="A1419" s="27" t="s">
        <v>1242</v>
      </c>
      <c r="B1419" s="21" t="s">
        <v>1243</v>
      </c>
      <c r="C1419" s="22" t="s">
        <v>1634</v>
      </c>
      <c r="D1419" s="23">
        <v>5516.93</v>
      </c>
      <c r="E1419" s="24">
        <v>2</v>
      </c>
      <c r="F1419" s="24">
        <f t="shared" si="21"/>
        <v>11033.86</v>
      </c>
    </row>
    <row r="1420" spans="1:6" ht="25.5">
      <c r="A1420" s="27" t="s">
        <v>1244</v>
      </c>
      <c r="B1420" s="21" t="s">
        <v>1245</v>
      </c>
      <c r="C1420" s="22" t="s">
        <v>1634</v>
      </c>
      <c r="D1420" s="23">
        <v>6070.74</v>
      </c>
      <c r="E1420" s="24">
        <v>2</v>
      </c>
      <c r="F1420" s="24">
        <f t="shared" si="21"/>
        <v>12141.48</v>
      </c>
    </row>
    <row r="1421" spans="1:6" ht="12.75">
      <c r="A1421" s="27">
        <v>6</v>
      </c>
      <c r="B1421" s="21" t="s">
        <v>1246</v>
      </c>
      <c r="C1421" s="22"/>
      <c r="D1421" s="23"/>
      <c r="E1421" s="24"/>
      <c r="F1421" s="24">
        <f t="shared" si="21"/>
        <v>0</v>
      </c>
    </row>
    <row r="1422" spans="1:6" ht="25.5">
      <c r="A1422" s="27" t="s">
        <v>1691</v>
      </c>
      <c r="B1422" s="21" t="s">
        <v>1247</v>
      </c>
      <c r="C1422" s="22"/>
      <c r="D1422" s="23"/>
      <c r="E1422" s="24"/>
      <c r="F1422" s="24">
        <f t="shared" si="21"/>
        <v>0</v>
      </c>
    </row>
    <row r="1423" spans="1:6" ht="12.75">
      <c r="A1423" s="27" t="s">
        <v>1692</v>
      </c>
      <c r="B1423" s="21" t="s">
        <v>1248</v>
      </c>
      <c r="C1423" s="22" t="s">
        <v>1650</v>
      </c>
      <c r="D1423" s="23">
        <v>1235.05</v>
      </c>
      <c r="E1423" s="24">
        <v>16.2</v>
      </c>
      <c r="F1423" s="24">
        <f t="shared" si="21"/>
        <v>20007.809999999998</v>
      </c>
    </row>
    <row r="1424" spans="1:6" ht="12.75">
      <c r="A1424" s="27" t="s">
        <v>1249</v>
      </c>
      <c r="B1424" s="21" t="s">
        <v>1250</v>
      </c>
      <c r="C1424" s="22" t="s">
        <v>1650</v>
      </c>
      <c r="D1424" s="23">
        <v>246.3</v>
      </c>
      <c r="E1424" s="24">
        <v>12.96</v>
      </c>
      <c r="F1424" s="24">
        <f t="shared" si="21"/>
        <v>3192.0480000000002</v>
      </c>
    </row>
    <row r="1425" spans="1:6" ht="12.75">
      <c r="A1425" s="27" t="s">
        <v>1251</v>
      </c>
      <c r="B1425" s="21" t="s">
        <v>1252</v>
      </c>
      <c r="C1425" s="22" t="s">
        <v>1650</v>
      </c>
      <c r="D1425" s="23">
        <v>536.05</v>
      </c>
      <c r="E1425" s="24">
        <v>9.9</v>
      </c>
      <c r="F1425" s="24">
        <f t="shared" si="21"/>
        <v>5306.8949999999995</v>
      </c>
    </row>
    <row r="1426" spans="1:6" ht="12.75">
      <c r="A1426" s="27" t="s">
        <v>1253</v>
      </c>
      <c r="B1426" s="21" t="s">
        <v>1254</v>
      </c>
      <c r="C1426" s="22" t="s">
        <v>1650</v>
      </c>
      <c r="D1426" s="23">
        <v>1129.54</v>
      </c>
      <c r="E1426" s="24">
        <v>8.78</v>
      </c>
      <c r="F1426" s="24">
        <f t="shared" si="21"/>
        <v>9917.3612</v>
      </c>
    </row>
    <row r="1427" spans="1:6" ht="12.75">
      <c r="A1427" s="27">
        <v>7</v>
      </c>
      <c r="B1427" s="21" t="s">
        <v>1255</v>
      </c>
      <c r="C1427" s="22"/>
      <c r="D1427" s="23"/>
      <c r="E1427" s="24"/>
      <c r="F1427" s="24">
        <f t="shared" si="21"/>
        <v>0</v>
      </c>
    </row>
    <row r="1428" spans="1:6" ht="89.25">
      <c r="A1428" s="27" t="s">
        <v>1858</v>
      </c>
      <c r="B1428" s="21" t="s">
        <v>1256</v>
      </c>
      <c r="C1428" s="22" t="s">
        <v>1650</v>
      </c>
      <c r="D1428" s="23">
        <v>84</v>
      </c>
      <c r="E1428" s="24">
        <v>90</v>
      </c>
      <c r="F1428" s="24">
        <f t="shared" si="21"/>
        <v>7560</v>
      </c>
    </row>
    <row r="1429" spans="1:6" ht="12.75">
      <c r="A1429" s="27"/>
      <c r="B1429" s="21" t="s">
        <v>1257</v>
      </c>
      <c r="C1429" s="22"/>
      <c r="D1429" s="23"/>
      <c r="E1429" s="24"/>
      <c r="F1429" s="24">
        <f t="shared" si="21"/>
        <v>0</v>
      </c>
    </row>
    <row r="1430" spans="1:6" ht="12.75">
      <c r="A1430" s="27">
        <v>8</v>
      </c>
      <c r="B1430" s="21" t="s">
        <v>1716</v>
      </c>
      <c r="C1430" s="22"/>
      <c r="D1430" s="23"/>
      <c r="E1430" s="24"/>
      <c r="F1430" s="24">
        <f t="shared" si="21"/>
        <v>0</v>
      </c>
    </row>
    <row r="1431" spans="1:6" ht="114.75">
      <c r="A1431" s="27" t="s">
        <v>1862</v>
      </c>
      <c r="B1431" s="21" t="s">
        <v>1258</v>
      </c>
      <c r="C1431" s="22" t="s">
        <v>1648</v>
      </c>
      <c r="D1431" s="23">
        <v>1482.12</v>
      </c>
      <c r="E1431" s="24">
        <v>45</v>
      </c>
      <c r="F1431" s="24">
        <f t="shared" si="21"/>
        <v>66695.4</v>
      </c>
    </row>
    <row r="1432" spans="1:6" ht="114.75">
      <c r="A1432" s="27" t="s">
        <v>1863</v>
      </c>
      <c r="B1432" s="21" t="s">
        <v>1259</v>
      </c>
      <c r="C1432" s="22" t="s">
        <v>1648</v>
      </c>
      <c r="D1432" s="23">
        <v>122.25</v>
      </c>
      <c r="E1432" s="24">
        <v>45</v>
      </c>
      <c r="F1432" s="24">
        <f t="shared" si="21"/>
        <v>5501.25</v>
      </c>
    </row>
    <row r="1433" spans="1:6" ht="114.75">
      <c r="A1433" s="27" t="s">
        <v>1734</v>
      </c>
      <c r="B1433" s="21" t="s">
        <v>1260</v>
      </c>
      <c r="C1433" s="22" t="s">
        <v>1648</v>
      </c>
      <c r="D1433" s="23">
        <v>52.15</v>
      </c>
      <c r="E1433" s="24">
        <v>55</v>
      </c>
      <c r="F1433" s="24">
        <f aca="true" t="shared" si="22" ref="F1433:F1496">D1433*E1433</f>
        <v>2868.25</v>
      </c>
    </row>
    <row r="1434" spans="1:6" ht="25.5">
      <c r="A1434" s="27" t="s">
        <v>1735</v>
      </c>
      <c r="B1434" s="21" t="s">
        <v>1261</v>
      </c>
      <c r="C1434" s="22" t="s">
        <v>1649</v>
      </c>
      <c r="D1434" s="23">
        <v>8.94</v>
      </c>
      <c r="E1434" s="24">
        <v>200</v>
      </c>
      <c r="F1434" s="24">
        <f t="shared" si="22"/>
        <v>1788</v>
      </c>
    </row>
    <row r="1435" spans="1:6" ht="25.5">
      <c r="A1435" s="27" t="s">
        <v>1736</v>
      </c>
      <c r="B1435" s="21" t="s">
        <v>1262</v>
      </c>
      <c r="C1435" s="22" t="s">
        <v>1648</v>
      </c>
      <c r="D1435" s="23">
        <v>135.69</v>
      </c>
      <c r="E1435" s="24">
        <v>150</v>
      </c>
      <c r="F1435" s="24">
        <f t="shared" si="22"/>
        <v>20353.5</v>
      </c>
    </row>
    <row r="1436" spans="1:6" ht="38.25">
      <c r="A1436" s="27" t="s">
        <v>2313</v>
      </c>
      <c r="B1436" s="21" t="s">
        <v>1263</v>
      </c>
      <c r="C1436" s="22" t="s">
        <v>1648</v>
      </c>
      <c r="D1436" s="23">
        <v>198.1</v>
      </c>
      <c r="E1436" s="24">
        <v>75</v>
      </c>
      <c r="F1436" s="24">
        <f t="shared" si="22"/>
        <v>14857.5</v>
      </c>
    </row>
    <row r="1437" spans="1:6" ht="38.25">
      <c r="A1437" s="27" t="s">
        <v>2315</v>
      </c>
      <c r="B1437" s="21" t="s">
        <v>1264</v>
      </c>
      <c r="C1437" s="22" t="s">
        <v>1648</v>
      </c>
      <c r="D1437" s="23">
        <v>99.27</v>
      </c>
      <c r="E1437" s="24">
        <v>50</v>
      </c>
      <c r="F1437" s="24">
        <f t="shared" si="22"/>
        <v>4963.5</v>
      </c>
    </row>
    <row r="1438" spans="1:6" ht="38.25">
      <c r="A1438" s="27" t="s">
        <v>2317</v>
      </c>
      <c r="B1438" s="21" t="s">
        <v>1265</v>
      </c>
      <c r="C1438" s="22" t="s">
        <v>1648</v>
      </c>
      <c r="D1438" s="23">
        <v>40.39</v>
      </c>
      <c r="E1438" s="24">
        <v>75</v>
      </c>
      <c r="F1438" s="24">
        <f t="shared" si="22"/>
        <v>3029.25</v>
      </c>
    </row>
    <row r="1439" spans="1:6" ht="25.5">
      <c r="A1439" s="27" t="s">
        <v>2319</v>
      </c>
      <c r="B1439" s="21" t="s">
        <v>1266</v>
      </c>
      <c r="C1439" s="22" t="s">
        <v>1648</v>
      </c>
      <c r="D1439" s="23">
        <v>10.91</v>
      </c>
      <c r="E1439" s="24">
        <v>75</v>
      </c>
      <c r="F1439" s="24">
        <f t="shared" si="22"/>
        <v>818.25</v>
      </c>
    </row>
    <row r="1440" spans="1:6" ht="25.5">
      <c r="A1440" s="27" t="s">
        <v>2321</v>
      </c>
      <c r="B1440" s="21" t="s">
        <v>1267</v>
      </c>
      <c r="C1440" s="22" t="s">
        <v>1647</v>
      </c>
      <c r="D1440" s="23">
        <v>1</v>
      </c>
      <c r="E1440" s="24">
        <v>500</v>
      </c>
      <c r="F1440" s="24">
        <f t="shared" si="22"/>
        <v>500</v>
      </c>
    </row>
    <row r="1441" spans="1:6" ht="25.5">
      <c r="A1441" s="27" t="s">
        <v>2323</v>
      </c>
      <c r="B1441" s="21" t="s">
        <v>1268</v>
      </c>
      <c r="C1441" s="22" t="s">
        <v>1649</v>
      </c>
      <c r="D1441" s="23">
        <v>0.92</v>
      </c>
      <c r="E1441" s="24">
        <v>100</v>
      </c>
      <c r="F1441" s="24">
        <f t="shared" si="22"/>
        <v>92</v>
      </c>
    </row>
    <row r="1442" spans="1:6" ht="25.5">
      <c r="A1442" s="27" t="s">
        <v>2325</v>
      </c>
      <c r="B1442" s="21" t="s">
        <v>1269</v>
      </c>
      <c r="C1442" s="22" t="s">
        <v>1649</v>
      </c>
      <c r="D1442" s="23">
        <v>1.3</v>
      </c>
      <c r="E1442" s="24">
        <v>100</v>
      </c>
      <c r="F1442" s="24">
        <f t="shared" si="22"/>
        <v>130</v>
      </c>
    </row>
    <row r="1443" spans="1:6" ht="12.75">
      <c r="A1443" s="27"/>
      <c r="B1443" s="21" t="s">
        <v>1270</v>
      </c>
      <c r="C1443" s="22"/>
      <c r="D1443" s="23"/>
      <c r="E1443" s="24"/>
      <c r="F1443" s="24">
        <f t="shared" si="22"/>
        <v>0</v>
      </c>
    </row>
    <row r="1444" spans="1:6" ht="12.75">
      <c r="A1444" s="27">
        <v>1</v>
      </c>
      <c r="B1444" s="21" t="s">
        <v>1217</v>
      </c>
      <c r="C1444" s="22"/>
      <c r="D1444" s="23"/>
      <c r="E1444" s="24"/>
      <c r="F1444" s="24">
        <f t="shared" si="22"/>
        <v>0</v>
      </c>
    </row>
    <row r="1445" spans="1:6" ht="76.5">
      <c r="A1445" s="27" t="s">
        <v>1652</v>
      </c>
      <c r="B1445" s="21" t="s">
        <v>2041</v>
      </c>
      <c r="C1445" s="22" t="s">
        <v>1649</v>
      </c>
      <c r="D1445" s="23">
        <v>162.85</v>
      </c>
      <c r="E1445" s="24">
        <v>3.5</v>
      </c>
      <c r="F1445" s="24">
        <f t="shared" si="22"/>
        <v>569.975</v>
      </c>
    </row>
    <row r="1446" spans="1:6" ht="76.5">
      <c r="A1446" s="27" t="s">
        <v>1872</v>
      </c>
      <c r="B1446" s="21" t="s">
        <v>1218</v>
      </c>
      <c r="C1446" s="22"/>
      <c r="D1446" s="23"/>
      <c r="E1446" s="24"/>
      <c r="F1446" s="24">
        <f t="shared" si="22"/>
        <v>0</v>
      </c>
    </row>
    <row r="1447" spans="1:6" ht="12.75">
      <c r="A1447" s="27" t="s">
        <v>1605</v>
      </c>
      <c r="B1447" s="21" t="s">
        <v>1271</v>
      </c>
      <c r="C1447" s="22" t="s">
        <v>1649</v>
      </c>
      <c r="D1447" s="23">
        <v>94.46</v>
      </c>
      <c r="E1447" s="24">
        <v>4</v>
      </c>
      <c r="F1447" s="24">
        <f t="shared" si="22"/>
        <v>377.84</v>
      </c>
    </row>
    <row r="1448" spans="1:6" ht="12.75">
      <c r="A1448" s="27" t="s">
        <v>1606</v>
      </c>
      <c r="B1448" s="21" t="s">
        <v>1272</v>
      </c>
      <c r="C1448" s="22" t="s">
        <v>1649</v>
      </c>
      <c r="D1448" s="23">
        <v>11.88</v>
      </c>
      <c r="E1448" s="24">
        <v>4</v>
      </c>
      <c r="F1448" s="24">
        <f t="shared" si="22"/>
        <v>47.52</v>
      </c>
    </row>
    <row r="1449" spans="1:6" ht="12.75">
      <c r="A1449" s="27" t="s">
        <v>1607</v>
      </c>
      <c r="B1449" s="21" t="s">
        <v>1273</v>
      </c>
      <c r="C1449" s="22" t="s">
        <v>1649</v>
      </c>
      <c r="D1449" s="23">
        <v>60.52</v>
      </c>
      <c r="E1449" s="24">
        <v>4</v>
      </c>
      <c r="F1449" s="24">
        <f t="shared" si="22"/>
        <v>242.08</v>
      </c>
    </row>
    <row r="1450" spans="1:6" ht="38.25">
      <c r="A1450" s="27">
        <v>1.3</v>
      </c>
      <c r="B1450" s="21" t="s">
        <v>2043</v>
      </c>
      <c r="C1450" s="22" t="s">
        <v>1649</v>
      </c>
      <c r="D1450" s="23">
        <v>329.7</v>
      </c>
      <c r="E1450" s="24">
        <v>7</v>
      </c>
      <c r="F1450" s="24">
        <f t="shared" si="22"/>
        <v>2307.9</v>
      </c>
    </row>
    <row r="1451" spans="1:6" ht="12.75">
      <c r="A1451" s="27" t="s">
        <v>1274</v>
      </c>
      <c r="B1451" s="21" t="s">
        <v>1225</v>
      </c>
      <c r="C1451" s="22"/>
      <c r="D1451" s="23"/>
      <c r="E1451" s="24"/>
      <c r="F1451" s="24">
        <f t="shared" si="22"/>
        <v>0</v>
      </c>
    </row>
    <row r="1452" spans="1:6" ht="51">
      <c r="A1452" s="27" t="s">
        <v>1653</v>
      </c>
      <c r="B1452" s="21" t="s">
        <v>1226</v>
      </c>
      <c r="C1452" s="22"/>
      <c r="D1452" s="23"/>
      <c r="E1452" s="24"/>
      <c r="F1452" s="24">
        <f t="shared" si="22"/>
        <v>0</v>
      </c>
    </row>
    <row r="1453" spans="1:6" ht="12.75">
      <c r="A1453" s="27" t="s">
        <v>1720</v>
      </c>
      <c r="B1453" s="21" t="s">
        <v>1271</v>
      </c>
      <c r="C1453" s="22" t="s">
        <v>1649</v>
      </c>
      <c r="D1453" s="23">
        <v>5.56</v>
      </c>
      <c r="E1453" s="24">
        <v>75</v>
      </c>
      <c r="F1453" s="24">
        <f t="shared" si="22"/>
        <v>416.99999999999994</v>
      </c>
    </row>
    <row r="1454" spans="1:6" ht="12.75">
      <c r="A1454" s="27" t="s">
        <v>1721</v>
      </c>
      <c r="B1454" s="21" t="s">
        <v>1272</v>
      </c>
      <c r="C1454" s="22" t="s">
        <v>1649</v>
      </c>
      <c r="D1454" s="23">
        <v>0.8</v>
      </c>
      <c r="E1454" s="24">
        <v>75</v>
      </c>
      <c r="F1454" s="24">
        <f t="shared" si="22"/>
        <v>60</v>
      </c>
    </row>
    <row r="1455" spans="1:6" ht="12.75">
      <c r="A1455" s="27" t="s">
        <v>1722</v>
      </c>
      <c r="B1455" s="21" t="s">
        <v>1273</v>
      </c>
      <c r="C1455" s="22" t="s">
        <v>1649</v>
      </c>
      <c r="D1455" s="23">
        <v>6.99</v>
      </c>
      <c r="E1455" s="24">
        <v>75</v>
      </c>
      <c r="F1455" s="24">
        <f t="shared" si="22"/>
        <v>524.25</v>
      </c>
    </row>
    <row r="1456" spans="1:6" ht="51">
      <c r="A1456" s="27" t="s">
        <v>1654</v>
      </c>
      <c r="B1456" s="21" t="s">
        <v>1227</v>
      </c>
      <c r="C1456" s="22"/>
      <c r="D1456" s="23"/>
      <c r="E1456" s="24"/>
      <c r="F1456" s="24">
        <f t="shared" si="22"/>
        <v>0</v>
      </c>
    </row>
    <row r="1457" spans="1:6" ht="12.75">
      <c r="A1457" s="27" t="s">
        <v>1723</v>
      </c>
      <c r="B1457" s="21" t="s">
        <v>1271</v>
      </c>
      <c r="C1457" s="22" t="s">
        <v>1649</v>
      </c>
      <c r="D1457" s="23">
        <v>88.9</v>
      </c>
      <c r="E1457" s="24">
        <v>210</v>
      </c>
      <c r="F1457" s="24">
        <f t="shared" si="22"/>
        <v>18669</v>
      </c>
    </row>
    <row r="1458" spans="1:6" ht="12.75">
      <c r="A1458" s="27" t="s">
        <v>1724</v>
      </c>
      <c r="B1458" s="21" t="s">
        <v>1272</v>
      </c>
      <c r="C1458" s="22" t="s">
        <v>1649</v>
      </c>
      <c r="D1458" s="23">
        <v>11.08</v>
      </c>
      <c r="E1458" s="24">
        <v>210</v>
      </c>
      <c r="F1458" s="24">
        <f t="shared" si="22"/>
        <v>2326.8</v>
      </c>
    </row>
    <row r="1459" spans="1:6" ht="12.75">
      <c r="A1459" s="27" t="s">
        <v>1725</v>
      </c>
      <c r="B1459" s="21" t="s">
        <v>1273</v>
      </c>
      <c r="C1459" s="22" t="s">
        <v>1649</v>
      </c>
      <c r="D1459" s="23">
        <v>53.53</v>
      </c>
      <c r="E1459" s="24">
        <v>210</v>
      </c>
      <c r="F1459" s="24">
        <f t="shared" si="22"/>
        <v>11241.300000000001</v>
      </c>
    </row>
    <row r="1460" spans="1:6" ht="81.75" customHeight="1">
      <c r="A1460" s="27" t="s">
        <v>1655</v>
      </c>
      <c r="B1460" s="21" t="s">
        <v>1228</v>
      </c>
      <c r="C1460" s="22" t="s">
        <v>1648</v>
      </c>
      <c r="D1460" s="23">
        <v>325.69</v>
      </c>
      <c r="E1460" s="24">
        <v>40</v>
      </c>
      <c r="F1460" s="24">
        <f t="shared" si="22"/>
        <v>13027.6</v>
      </c>
    </row>
    <row r="1461" spans="1:6" ht="12.75">
      <c r="A1461" s="27">
        <v>3</v>
      </c>
      <c r="B1461" s="21" t="s">
        <v>1229</v>
      </c>
      <c r="C1461" s="22"/>
      <c r="D1461" s="23"/>
      <c r="E1461" s="24"/>
      <c r="F1461" s="24">
        <f t="shared" si="22"/>
        <v>0</v>
      </c>
    </row>
    <row r="1462" spans="1:6" ht="76.5">
      <c r="A1462" s="27" t="s">
        <v>1660</v>
      </c>
      <c r="B1462" s="21" t="s">
        <v>1230</v>
      </c>
      <c r="C1462" s="22"/>
      <c r="D1462" s="23"/>
      <c r="E1462" s="24"/>
      <c r="F1462" s="24">
        <f t="shared" si="22"/>
        <v>0</v>
      </c>
    </row>
    <row r="1463" spans="1:6" ht="12.75">
      <c r="A1463" s="27" t="s">
        <v>1661</v>
      </c>
      <c r="B1463" s="21" t="s">
        <v>1231</v>
      </c>
      <c r="C1463" s="22" t="s">
        <v>1649</v>
      </c>
      <c r="D1463" s="23">
        <v>22.95</v>
      </c>
      <c r="E1463" s="24">
        <v>300</v>
      </c>
      <c r="F1463" s="24">
        <f t="shared" si="22"/>
        <v>6885</v>
      </c>
    </row>
    <row r="1464" spans="1:6" ht="12.75">
      <c r="A1464" s="27" t="s">
        <v>1662</v>
      </c>
      <c r="B1464" s="21" t="s">
        <v>1232</v>
      </c>
      <c r="C1464" s="22" t="s">
        <v>1649</v>
      </c>
      <c r="D1464" s="23">
        <v>21.25</v>
      </c>
      <c r="E1464" s="24">
        <v>325</v>
      </c>
      <c r="F1464" s="24">
        <f t="shared" si="22"/>
        <v>6906.25</v>
      </c>
    </row>
    <row r="1465" spans="1:6" ht="12.75">
      <c r="A1465" s="27" t="s">
        <v>1663</v>
      </c>
      <c r="B1465" s="21" t="s">
        <v>1275</v>
      </c>
      <c r="C1465" s="22" t="s">
        <v>1649</v>
      </c>
      <c r="D1465" s="23">
        <v>16.58</v>
      </c>
      <c r="E1465" s="24">
        <v>270</v>
      </c>
      <c r="F1465" s="24">
        <f t="shared" si="22"/>
        <v>4476.599999999999</v>
      </c>
    </row>
    <row r="1466" spans="1:6" ht="12.75">
      <c r="A1466" s="27" t="s">
        <v>1664</v>
      </c>
      <c r="B1466" s="21" t="s">
        <v>1276</v>
      </c>
      <c r="C1466" s="22" t="s">
        <v>1649</v>
      </c>
      <c r="D1466" s="23">
        <v>317.71</v>
      </c>
      <c r="E1466" s="24">
        <v>295</v>
      </c>
      <c r="F1466" s="24">
        <f t="shared" si="22"/>
        <v>93724.45</v>
      </c>
    </row>
    <row r="1467" spans="1:6" ht="12.75">
      <c r="A1467" s="27" t="s">
        <v>1665</v>
      </c>
      <c r="B1467" s="21" t="s">
        <v>1277</v>
      </c>
      <c r="C1467" s="22" t="s">
        <v>1649</v>
      </c>
      <c r="D1467" s="23">
        <v>237.91</v>
      </c>
      <c r="E1467" s="24">
        <v>300</v>
      </c>
      <c r="F1467" s="24">
        <f t="shared" si="22"/>
        <v>71373</v>
      </c>
    </row>
    <row r="1468" spans="1:6" ht="12.75">
      <c r="A1468" s="27" t="s">
        <v>1666</v>
      </c>
      <c r="B1468" s="21" t="s">
        <v>1234</v>
      </c>
      <c r="C1468" s="22" t="s">
        <v>1649</v>
      </c>
      <c r="D1468" s="23">
        <v>24.93</v>
      </c>
      <c r="E1468" s="24">
        <v>300</v>
      </c>
      <c r="F1468" s="24">
        <f t="shared" si="22"/>
        <v>7479</v>
      </c>
    </row>
    <row r="1469" spans="1:6" ht="12.75">
      <c r="A1469" s="27" t="s">
        <v>1667</v>
      </c>
      <c r="B1469" s="21" t="s">
        <v>1278</v>
      </c>
      <c r="C1469" s="22" t="s">
        <v>1649</v>
      </c>
      <c r="D1469" s="23">
        <v>17.07</v>
      </c>
      <c r="E1469" s="24">
        <v>250</v>
      </c>
      <c r="F1469" s="24">
        <f t="shared" si="22"/>
        <v>4267.5</v>
      </c>
    </row>
    <row r="1470" spans="1:6" ht="12.75">
      <c r="A1470" s="27" t="s">
        <v>1668</v>
      </c>
      <c r="B1470" s="21" t="s">
        <v>1233</v>
      </c>
      <c r="C1470" s="22" t="s">
        <v>1649</v>
      </c>
      <c r="D1470" s="23">
        <v>104.36</v>
      </c>
      <c r="E1470" s="24">
        <v>250</v>
      </c>
      <c r="F1470" s="24">
        <f t="shared" si="22"/>
        <v>26090</v>
      </c>
    </row>
    <row r="1471" spans="1:6" ht="12.75">
      <c r="A1471" s="27">
        <v>4</v>
      </c>
      <c r="B1471" s="21" t="s">
        <v>1238</v>
      </c>
      <c r="C1471" s="22"/>
      <c r="D1471" s="23"/>
      <c r="E1471" s="24"/>
      <c r="F1471" s="24">
        <f t="shared" si="22"/>
        <v>0</v>
      </c>
    </row>
    <row r="1472" spans="1:6" ht="114.75">
      <c r="A1472" s="27" t="s">
        <v>1670</v>
      </c>
      <c r="B1472" s="21" t="s">
        <v>1239</v>
      </c>
      <c r="C1472" s="22"/>
      <c r="D1472" s="23"/>
      <c r="E1472" s="24"/>
      <c r="F1472" s="24">
        <f t="shared" si="22"/>
        <v>0</v>
      </c>
    </row>
    <row r="1473" spans="1:6" ht="55.5" customHeight="1">
      <c r="A1473" s="27"/>
      <c r="B1473" s="21" t="s">
        <v>1240</v>
      </c>
      <c r="C1473" s="22"/>
      <c r="D1473" s="23"/>
      <c r="E1473" s="24"/>
      <c r="F1473" s="24">
        <f t="shared" si="22"/>
        <v>0</v>
      </c>
    </row>
    <row r="1474" spans="1:6" ht="12.75">
      <c r="A1474" s="27" t="s">
        <v>1675</v>
      </c>
      <c r="B1474" s="21" t="s">
        <v>1279</v>
      </c>
      <c r="C1474" s="22" t="s">
        <v>1634</v>
      </c>
      <c r="D1474" s="23">
        <v>2529.13</v>
      </c>
      <c r="E1474" s="24">
        <v>2</v>
      </c>
      <c r="F1474" s="24">
        <f t="shared" si="22"/>
        <v>5058.26</v>
      </c>
    </row>
    <row r="1475" spans="1:6" ht="12.75">
      <c r="A1475" s="27" t="s">
        <v>1676</v>
      </c>
      <c r="B1475" s="21" t="s">
        <v>1280</v>
      </c>
      <c r="C1475" s="22" t="s">
        <v>1634</v>
      </c>
      <c r="D1475" s="23">
        <v>127.97</v>
      </c>
      <c r="E1475" s="24">
        <v>2</v>
      </c>
      <c r="F1475" s="24">
        <f t="shared" si="22"/>
        <v>255.94</v>
      </c>
    </row>
    <row r="1476" spans="1:6" ht="12.75">
      <c r="A1476" s="27">
        <v>5</v>
      </c>
      <c r="B1476" s="21" t="s">
        <v>1255</v>
      </c>
      <c r="C1476" s="22"/>
      <c r="D1476" s="23"/>
      <c r="E1476" s="24"/>
      <c r="F1476" s="24">
        <f t="shared" si="22"/>
        <v>0</v>
      </c>
    </row>
    <row r="1477" spans="1:6" ht="89.25">
      <c r="A1477" s="27" t="s">
        <v>1684</v>
      </c>
      <c r="B1477" s="21" t="s">
        <v>1256</v>
      </c>
      <c r="C1477" s="22" t="s">
        <v>1650</v>
      </c>
      <c r="D1477" s="23">
        <v>1281</v>
      </c>
      <c r="E1477" s="24">
        <v>90</v>
      </c>
      <c r="F1477" s="24">
        <f t="shared" si="22"/>
        <v>115290</v>
      </c>
    </row>
    <row r="1478" spans="1:6" ht="25.5">
      <c r="A1478" s="27" t="s">
        <v>1686</v>
      </c>
      <c r="B1478" s="21" t="s">
        <v>1281</v>
      </c>
      <c r="C1478" s="22" t="s">
        <v>1634</v>
      </c>
      <c r="D1478" s="23">
        <v>3744</v>
      </c>
      <c r="E1478" s="24">
        <v>1</v>
      </c>
      <c r="F1478" s="24">
        <f t="shared" si="22"/>
        <v>3744</v>
      </c>
    </row>
    <row r="1479" spans="1:6" ht="38.25">
      <c r="A1479" s="27" t="s">
        <v>1688</v>
      </c>
      <c r="B1479" s="21" t="s">
        <v>1282</v>
      </c>
      <c r="C1479" s="22" t="s">
        <v>1649</v>
      </c>
      <c r="D1479" s="23">
        <v>1.82</v>
      </c>
      <c r="E1479" s="24">
        <v>200</v>
      </c>
      <c r="F1479" s="24">
        <f t="shared" si="22"/>
        <v>364</v>
      </c>
    </row>
    <row r="1480" spans="1:6" ht="12.75">
      <c r="A1480" s="27" t="s">
        <v>1283</v>
      </c>
      <c r="B1480" s="21" t="s">
        <v>1716</v>
      </c>
      <c r="C1480" s="22"/>
      <c r="D1480" s="23"/>
      <c r="E1480" s="24"/>
      <c r="F1480" s="24">
        <f t="shared" si="22"/>
        <v>0</v>
      </c>
    </row>
    <row r="1481" spans="1:6" ht="12.75">
      <c r="A1481" s="27" t="s">
        <v>1691</v>
      </c>
      <c r="B1481" s="21" t="s">
        <v>1284</v>
      </c>
      <c r="C1481" s="22" t="s">
        <v>1649</v>
      </c>
      <c r="D1481" s="23">
        <v>1.42</v>
      </c>
      <c r="E1481" s="24">
        <v>100</v>
      </c>
      <c r="F1481" s="24">
        <f t="shared" si="22"/>
        <v>142</v>
      </c>
    </row>
    <row r="1482" spans="1:6" ht="12.75">
      <c r="A1482" s="27" t="s">
        <v>1695</v>
      </c>
      <c r="B1482" s="21" t="s">
        <v>1285</v>
      </c>
      <c r="C1482" s="22" t="s">
        <v>1648</v>
      </c>
      <c r="D1482" s="23">
        <v>2.23</v>
      </c>
      <c r="E1482" s="24">
        <v>5</v>
      </c>
      <c r="F1482" s="24">
        <f t="shared" si="22"/>
        <v>11.15</v>
      </c>
    </row>
    <row r="1483" spans="1:6" ht="38.25">
      <c r="A1483" s="27" t="s">
        <v>1697</v>
      </c>
      <c r="B1483" s="21" t="s">
        <v>1286</v>
      </c>
      <c r="C1483" s="22" t="s">
        <v>1651</v>
      </c>
      <c r="D1483" s="23">
        <v>6</v>
      </c>
      <c r="E1483" s="24">
        <v>75</v>
      </c>
      <c r="F1483" s="24">
        <f t="shared" si="22"/>
        <v>450</v>
      </c>
    </row>
    <row r="1484" spans="1:6" ht="38.25">
      <c r="A1484" s="27" t="s">
        <v>1699</v>
      </c>
      <c r="B1484" s="21" t="s">
        <v>1287</v>
      </c>
      <c r="C1484" s="22" t="s">
        <v>1651</v>
      </c>
      <c r="D1484" s="23">
        <v>160</v>
      </c>
      <c r="E1484" s="24">
        <v>10</v>
      </c>
      <c r="F1484" s="24">
        <f t="shared" si="22"/>
        <v>1600</v>
      </c>
    </row>
    <row r="1485" spans="1:6" ht="12.75">
      <c r="A1485" s="19">
        <v>3</v>
      </c>
      <c r="B1485" s="19" t="s">
        <v>1288</v>
      </c>
      <c r="C1485" s="19"/>
      <c r="D1485" s="19"/>
      <c r="E1485" s="19"/>
      <c r="F1485" s="28">
        <f>SUM(F1488:F1800)</f>
        <v>512790.3999999999</v>
      </c>
    </row>
    <row r="1486" spans="1:6" ht="25.5">
      <c r="A1486" s="27"/>
      <c r="B1486" s="21" t="s">
        <v>1289</v>
      </c>
      <c r="C1486" s="22"/>
      <c r="D1486" s="23"/>
      <c r="E1486" s="24"/>
      <c r="F1486" s="24">
        <f t="shared" si="22"/>
        <v>0</v>
      </c>
    </row>
    <row r="1487" spans="1:6" ht="12.75">
      <c r="A1487" s="25">
        <v>1</v>
      </c>
      <c r="B1487" s="26" t="s">
        <v>1290</v>
      </c>
      <c r="C1487" s="22"/>
      <c r="D1487" s="23"/>
      <c r="E1487" s="24"/>
      <c r="F1487" s="24">
        <f t="shared" si="22"/>
        <v>0</v>
      </c>
    </row>
    <row r="1488" spans="1:6" ht="25.5">
      <c r="A1488" s="27" t="s">
        <v>1652</v>
      </c>
      <c r="B1488" s="21" t="s">
        <v>1291</v>
      </c>
      <c r="C1488" s="22"/>
      <c r="D1488" s="23"/>
      <c r="E1488" s="24"/>
      <c r="F1488" s="24">
        <f t="shared" si="22"/>
        <v>0</v>
      </c>
    </row>
    <row r="1489" spans="1:6" ht="12.75">
      <c r="A1489" s="27"/>
      <c r="B1489" s="21" t="s">
        <v>1292</v>
      </c>
      <c r="C1489" s="22" t="s">
        <v>2327</v>
      </c>
      <c r="D1489" s="23">
        <v>18</v>
      </c>
      <c r="E1489" s="24">
        <v>30</v>
      </c>
      <c r="F1489" s="24">
        <f t="shared" si="22"/>
        <v>540</v>
      </c>
    </row>
    <row r="1490" spans="1:6" ht="25.5">
      <c r="A1490" s="27" t="s">
        <v>1872</v>
      </c>
      <c r="B1490" s="21" t="s">
        <v>1293</v>
      </c>
      <c r="C1490" s="22"/>
      <c r="D1490" s="23"/>
      <c r="E1490" s="24"/>
      <c r="F1490" s="24">
        <f t="shared" si="22"/>
        <v>0</v>
      </c>
    </row>
    <row r="1491" spans="1:6" ht="12.75">
      <c r="A1491" s="27"/>
      <c r="B1491" s="21" t="s">
        <v>1294</v>
      </c>
      <c r="C1491" s="22" t="s">
        <v>2327</v>
      </c>
      <c r="D1491" s="23">
        <v>41</v>
      </c>
      <c r="E1491" s="24">
        <v>27</v>
      </c>
      <c r="F1491" s="24">
        <f t="shared" si="22"/>
        <v>1107</v>
      </c>
    </row>
    <row r="1492" spans="1:6" ht="12.75">
      <c r="A1492" s="27"/>
      <c r="B1492" s="21" t="s">
        <v>1295</v>
      </c>
      <c r="C1492" s="22" t="s">
        <v>2327</v>
      </c>
      <c r="D1492" s="23">
        <v>272</v>
      </c>
      <c r="E1492" s="24">
        <v>24</v>
      </c>
      <c r="F1492" s="24">
        <f t="shared" si="22"/>
        <v>6528</v>
      </c>
    </row>
    <row r="1493" spans="1:6" ht="12.75">
      <c r="A1493" s="27" t="s">
        <v>955</v>
      </c>
      <c r="B1493" s="21" t="s">
        <v>1296</v>
      </c>
      <c r="C1493" s="22"/>
      <c r="D1493" s="23"/>
      <c r="E1493" s="24"/>
      <c r="F1493" s="24">
        <f t="shared" si="22"/>
        <v>0</v>
      </c>
    </row>
    <row r="1494" spans="1:6" ht="12.75">
      <c r="A1494" s="27"/>
      <c r="B1494" s="21" t="s">
        <v>1297</v>
      </c>
      <c r="C1494" s="22" t="s">
        <v>2327</v>
      </c>
      <c r="D1494" s="23">
        <v>28</v>
      </c>
      <c r="E1494" s="24">
        <v>26</v>
      </c>
      <c r="F1494" s="24">
        <f t="shared" si="22"/>
        <v>728</v>
      </c>
    </row>
    <row r="1495" spans="1:6" ht="12.75">
      <c r="A1495" s="27"/>
      <c r="B1495" s="21" t="s">
        <v>1298</v>
      </c>
      <c r="C1495" s="22" t="s">
        <v>2327</v>
      </c>
      <c r="D1495" s="23">
        <v>75</v>
      </c>
      <c r="E1495" s="24">
        <v>59</v>
      </c>
      <c r="F1495" s="24">
        <f t="shared" si="22"/>
        <v>4425</v>
      </c>
    </row>
    <row r="1496" spans="1:6" ht="12.75">
      <c r="A1496" s="27"/>
      <c r="B1496" s="21" t="s">
        <v>1299</v>
      </c>
      <c r="C1496" s="22" t="s">
        <v>2327</v>
      </c>
      <c r="D1496" s="23">
        <v>60</v>
      </c>
      <c r="E1496" s="24">
        <v>24</v>
      </c>
      <c r="F1496" s="24">
        <f t="shared" si="22"/>
        <v>1440</v>
      </c>
    </row>
    <row r="1497" spans="1:6" ht="12.75">
      <c r="A1497" s="27"/>
      <c r="B1497" s="21" t="s">
        <v>1300</v>
      </c>
      <c r="C1497" s="22" t="s">
        <v>2327</v>
      </c>
      <c r="D1497" s="23">
        <v>65</v>
      </c>
      <c r="E1497" s="24">
        <v>20</v>
      </c>
      <c r="F1497" s="24">
        <f aca="true" t="shared" si="23" ref="F1497:F1560">D1497*E1497</f>
        <v>1300</v>
      </c>
    </row>
    <row r="1498" spans="1:6" ht="12.75">
      <c r="A1498" s="27"/>
      <c r="B1498" s="21" t="s">
        <v>1301</v>
      </c>
      <c r="C1498" s="22" t="s">
        <v>2327</v>
      </c>
      <c r="D1498" s="23">
        <v>90</v>
      </c>
      <c r="E1498" s="24">
        <v>17</v>
      </c>
      <c r="F1498" s="24">
        <f t="shared" si="23"/>
        <v>1530</v>
      </c>
    </row>
    <row r="1499" spans="1:6" ht="12.75">
      <c r="A1499" s="27"/>
      <c r="B1499" s="21" t="s">
        <v>1302</v>
      </c>
      <c r="C1499" s="22" t="s">
        <v>2327</v>
      </c>
      <c r="D1499" s="23">
        <v>215</v>
      </c>
      <c r="E1499" s="24">
        <v>11</v>
      </c>
      <c r="F1499" s="24">
        <f t="shared" si="23"/>
        <v>2365</v>
      </c>
    </row>
    <row r="1500" spans="1:6" ht="12.75">
      <c r="A1500" s="27"/>
      <c r="B1500" s="21" t="s">
        <v>1303</v>
      </c>
      <c r="C1500" s="22" t="s">
        <v>2327</v>
      </c>
      <c r="D1500" s="23">
        <v>170</v>
      </c>
      <c r="E1500" s="24">
        <v>7.5</v>
      </c>
      <c r="F1500" s="24">
        <f t="shared" si="23"/>
        <v>1275</v>
      </c>
    </row>
    <row r="1501" spans="1:6" ht="12.75">
      <c r="A1501" s="27" t="s">
        <v>958</v>
      </c>
      <c r="B1501" s="21" t="s">
        <v>1304</v>
      </c>
      <c r="C1501" s="22"/>
      <c r="D1501" s="23"/>
      <c r="E1501" s="24"/>
      <c r="F1501" s="24">
        <f t="shared" si="23"/>
        <v>0</v>
      </c>
    </row>
    <row r="1502" spans="1:6" ht="12.75">
      <c r="A1502" s="27"/>
      <c r="B1502" s="21" t="s">
        <v>1305</v>
      </c>
      <c r="C1502" s="22" t="s">
        <v>2327</v>
      </c>
      <c r="D1502" s="23">
        <v>73</v>
      </c>
      <c r="E1502" s="24">
        <v>14</v>
      </c>
      <c r="F1502" s="24">
        <f t="shared" si="23"/>
        <v>1022</v>
      </c>
    </row>
    <row r="1503" spans="1:6" ht="12.75">
      <c r="A1503" s="27" t="s">
        <v>1306</v>
      </c>
      <c r="B1503" s="21" t="s">
        <v>1307</v>
      </c>
      <c r="C1503" s="22"/>
      <c r="D1503" s="23"/>
      <c r="E1503" s="24"/>
      <c r="F1503" s="24">
        <f t="shared" si="23"/>
        <v>0</v>
      </c>
    </row>
    <row r="1504" spans="1:6" ht="12.75">
      <c r="A1504" s="27"/>
      <c r="B1504" s="21" t="s">
        <v>1308</v>
      </c>
      <c r="C1504" s="22" t="s">
        <v>972</v>
      </c>
      <c r="D1504" s="23">
        <v>1</v>
      </c>
      <c r="E1504" s="24">
        <v>180</v>
      </c>
      <c r="F1504" s="24">
        <f t="shared" si="23"/>
        <v>180</v>
      </c>
    </row>
    <row r="1505" spans="1:6" ht="25.5">
      <c r="A1505" s="27" t="s">
        <v>1309</v>
      </c>
      <c r="B1505" s="21" t="s">
        <v>1310</v>
      </c>
      <c r="C1505" s="22"/>
      <c r="D1505" s="23"/>
      <c r="E1505" s="24"/>
      <c r="F1505" s="24">
        <f t="shared" si="23"/>
        <v>0</v>
      </c>
    </row>
    <row r="1506" spans="1:6" ht="12.75">
      <c r="A1506" s="27"/>
      <c r="B1506" s="21" t="s">
        <v>1311</v>
      </c>
      <c r="C1506" s="22" t="s">
        <v>972</v>
      </c>
      <c r="D1506" s="23">
        <v>1</v>
      </c>
      <c r="E1506" s="24">
        <v>4400</v>
      </c>
      <c r="F1506" s="24">
        <f t="shared" si="23"/>
        <v>4400</v>
      </c>
    </row>
    <row r="1507" spans="1:6" ht="12.75">
      <c r="A1507" s="27"/>
      <c r="B1507" s="21" t="s">
        <v>1312</v>
      </c>
      <c r="C1507" s="22" t="s">
        <v>972</v>
      </c>
      <c r="D1507" s="23">
        <v>1</v>
      </c>
      <c r="E1507" s="24">
        <v>480</v>
      </c>
      <c r="F1507" s="24">
        <f t="shared" si="23"/>
        <v>480</v>
      </c>
    </row>
    <row r="1508" spans="1:6" ht="12.75">
      <c r="A1508" s="27"/>
      <c r="B1508" s="21" t="s">
        <v>1313</v>
      </c>
      <c r="C1508" s="22" t="s">
        <v>972</v>
      </c>
      <c r="D1508" s="23">
        <v>1</v>
      </c>
      <c r="E1508" s="24">
        <v>3440</v>
      </c>
      <c r="F1508" s="24">
        <f t="shared" si="23"/>
        <v>3440</v>
      </c>
    </row>
    <row r="1509" spans="1:6" ht="12.75">
      <c r="A1509" s="27"/>
      <c r="B1509" s="21" t="s">
        <v>1314</v>
      </c>
      <c r="C1509" s="22" t="s">
        <v>972</v>
      </c>
      <c r="D1509" s="23">
        <v>1</v>
      </c>
      <c r="E1509" s="24">
        <v>900</v>
      </c>
      <c r="F1509" s="24">
        <f t="shared" si="23"/>
        <v>900</v>
      </c>
    </row>
    <row r="1510" spans="1:6" ht="12.75">
      <c r="A1510" s="27"/>
      <c r="B1510" s="21" t="s">
        <v>1315</v>
      </c>
      <c r="C1510" s="22" t="s">
        <v>972</v>
      </c>
      <c r="D1510" s="23">
        <v>1</v>
      </c>
      <c r="E1510" s="24">
        <v>2720</v>
      </c>
      <c r="F1510" s="24">
        <f t="shared" si="23"/>
        <v>2720</v>
      </c>
    </row>
    <row r="1511" spans="1:6" ht="12.75">
      <c r="A1511" s="27"/>
      <c r="B1511" s="21" t="s">
        <v>1316</v>
      </c>
      <c r="C1511" s="22" t="s">
        <v>972</v>
      </c>
      <c r="D1511" s="23">
        <v>1</v>
      </c>
      <c r="E1511" s="24">
        <v>540</v>
      </c>
      <c r="F1511" s="24">
        <f t="shared" si="23"/>
        <v>540</v>
      </c>
    </row>
    <row r="1512" spans="1:6" ht="12.75">
      <c r="A1512" s="27"/>
      <c r="B1512" s="21" t="s">
        <v>1317</v>
      </c>
      <c r="C1512" s="22" t="s">
        <v>972</v>
      </c>
      <c r="D1512" s="23">
        <v>1</v>
      </c>
      <c r="E1512" s="24">
        <v>1680</v>
      </c>
      <c r="F1512" s="24">
        <f t="shared" si="23"/>
        <v>1680</v>
      </c>
    </row>
    <row r="1513" spans="1:6" ht="12.75">
      <c r="A1513" s="27"/>
      <c r="B1513" s="21" t="s">
        <v>1318</v>
      </c>
      <c r="C1513" s="22" t="s">
        <v>972</v>
      </c>
      <c r="D1513" s="23">
        <v>1</v>
      </c>
      <c r="E1513" s="24">
        <v>960</v>
      </c>
      <c r="F1513" s="24">
        <f t="shared" si="23"/>
        <v>960</v>
      </c>
    </row>
    <row r="1514" spans="1:6" ht="12.75">
      <c r="A1514" s="27"/>
      <c r="B1514" s="21" t="s">
        <v>1319</v>
      </c>
      <c r="C1514" s="22" t="s">
        <v>972</v>
      </c>
      <c r="D1514" s="23">
        <v>1</v>
      </c>
      <c r="E1514" s="24">
        <v>1120</v>
      </c>
      <c r="F1514" s="24">
        <f t="shared" si="23"/>
        <v>1120</v>
      </c>
    </row>
    <row r="1515" spans="1:6" ht="12.75">
      <c r="A1515" s="27"/>
      <c r="B1515" s="21" t="s">
        <v>1320</v>
      </c>
      <c r="C1515" s="22" t="s">
        <v>972</v>
      </c>
      <c r="D1515" s="23">
        <v>1</v>
      </c>
      <c r="E1515" s="24">
        <v>3280</v>
      </c>
      <c r="F1515" s="24">
        <f t="shared" si="23"/>
        <v>3280</v>
      </c>
    </row>
    <row r="1516" spans="1:6" ht="12.75">
      <c r="A1516" s="27"/>
      <c r="B1516" s="21" t="s">
        <v>1321</v>
      </c>
      <c r="C1516" s="22" t="s">
        <v>972</v>
      </c>
      <c r="D1516" s="23">
        <v>1</v>
      </c>
      <c r="E1516" s="24">
        <v>840</v>
      </c>
      <c r="F1516" s="24">
        <f t="shared" si="23"/>
        <v>840</v>
      </c>
    </row>
    <row r="1517" spans="1:6" ht="12.75">
      <c r="A1517" s="27"/>
      <c r="B1517" s="21" t="s">
        <v>1322</v>
      </c>
      <c r="C1517" s="22" t="s">
        <v>972</v>
      </c>
      <c r="D1517" s="23">
        <v>1</v>
      </c>
      <c r="E1517" s="24">
        <v>3000</v>
      </c>
      <c r="F1517" s="24">
        <f t="shared" si="23"/>
        <v>3000</v>
      </c>
    </row>
    <row r="1518" spans="1:6" ht="12.75">
      <c r="A1518" s="27"/>
      <c r="B1518" s="21" t="s">
        <v>1323</v>
      </c>
      <c r="C1518" s="22" t="s">
        <v>972</v>
      </c>
      <c r="D1518" s="23">
        <v>1</v>
      </c>
      <c r="E1518" s="24">
        <v>480</v>
      </c>
      <c r="F1518" s="24">
        <f t="shared" si="23"/>
        <v>480</v>
      </c>
    </row>
    <row r="1519" spans="1:6" ht="12.75">
      <c r="A1519" s="27"/>
      <c r="B1519" s="21" t="s">
        <v>1324</v>
      </c>
      <c r="C1519" s="22" t="s">
        <v>972</v>
      </c>
      <c r="D1519" s="23">
        <v>1</v>
      </c>
      <c r="E1519" s="24">
        <v>3200</v>
      </c>
      <c r="F1519" s="24">
        <f t="shared" si="23"/>
        <v>3200</v>
      </c>
    </row>
    <row r="1520" spans="1:6" ht="12.75">
      <c r="A1520" s="27"/>
      <c r="B1520" s="21" t="s">
        <v>1325</v>
      </c>
      <c r="C1520" s="22" t="s">
        <v>972</v>
      </c>
      <c r="D1520" s="23">
        <v>1</v>
      </c>
      <c r="E1520" s="24">
        <v>808</v>
      </c>
      <c r="F1520" s="24">
        <f t="shared" si="23"/>
        <v>808</v>
      </c>
    </row>
    <row r="1521" spans="1:6" ht="12.75">
      <c r="A1521" s="27"/>
      <c r="B1521" s="21" t="s">
        <v>1326</v>
      </c>
      <c r="C1521" s="22" t="s">
        <v>972</v>
      </c>
      <c r="D1521" s="23">
        <v>1</v>
      </c>
      <c r="E1521" s="24">
        <v>1760</v>
      </c>
      <c r="F1521" s="24">
        <f t="shared" si="23"/>
        <v>1760</v>
      </c>
    </row>
    <row r="1522" spans="1:6" ht="12.75">
      <c r="A1522" s="27"/>
      <c r="B1522" s="21" t="s">
        <v>1327</v>
      </c>
      <c r="C1522" s="22" t="s">
        <v>972</v>
      </c>
      <c r="D1522" s="23">
        <v>1</v>
      </c>
      <c r="E1522" s="24">
        <v>240</v>
      </c>
      <c r="F1522" s="24">
        <f t="shared" si="23"/>
        <v>240</v>
      </c>
    </row>
    <row r="1523" spans="1:6" ht="12.75">
      <c r="A1523" s="27" t="s">
        <v>1328</v>
      </c>
      <c r="B1523" s="21" t="s">
        <v>1329</v>
      </c>
      <c r="C1523" s="22"/>
      <c r="D1523" s="23"/>
      <c r="E1523" s="24"/>
      <c r="F1523" s="24">
        <f t="shared" si="23"/>
        <v>0</v>
      </c>
    </row>
    <row r="1524" spans="1:6" ht="12.75">
      <c r="A1524" s="27"/>
      <c r="B1524" s="21" t="s">
        <v>1330</v>
      </c>
      <c r="C1524" s="22" t="s">
        <v>972</v>
      </c>
      <c r="D1524" s="23">
        <v>4</v>
      </c>
      <c r="E1524" s="24">
        <v>6100</v>
      </c>
      <c r="F1524" s="24">
        <f t="shared" si="23"/>
        <v>24400</v>
      </c>
    </row>
    <row r="1525" spans="1:6" ht="12.75">
      <c r="A1525" s="27"/>
      <c r="B1525" s="21" t="s">
        <v>1331</v>
      </c>
      <c r="C1525" s="22" t="s">
        <v>972</v>
      </c>
      <c r="D1525" s="23">
        <v>2</v>
      </c>
      <c r="E1525" s="24">
        <v>6600</v>
      </c>
      <c r="F1525" s="24">
        <f t="shared" si="23"/>
        <v>13200</v>
      </c>
    </row>
    <row r="1526" spans="1:6" ht="12.75">
      <c r="A1526" s="27"/>
      <c r="B1526" s="21" t="s">
        <v>1332</v>
      </c>
      <c r="C1526" s="22" t="s">
        <v>972</v>
      </c>
      <c r="D1526" s="23">
        <v>1</v>
      </c>
      <c r="E1526" s="24">
        <v>7200</v>
      </c>
      <c r="F1526" s="24">
        <f t="shared" si="23"/>
        <v>7200</v>
      </c>
    </row>
    <row r="1527" spans="1:6" ht="12.75">
      <c r="A1527" s="27" t="s">
        <v>1333</v>
      </c>
      <c r="B1527" s="21" t="s">
        <v>1716</v>
      </c>
      <c r="C1527" s="22"/>
      <c r="D1527" s="23"/>
      <c r="E1527" s="24"/>
      <c r="F1527" s="24">
        <f t="shared" si="23"/>
        <v>0</v>
      </c>
    </row>
    <row r="1528" spans="1:6" ht="38.25">
      <c r="A1528" s="27"/>
      <c r="B1528" s="21" t="s">
        <v>1334</v>
      </c>
      <c r="C1528" s="22" t="s">
        <v>972</v>
      </c>
      <c r="D1528" s="23">
        <v>1</v>
      </c>
      <c r="E1528" s="24">
        <v>196</v>
      </c>
      <c r="F1528" s="24">
        <f t="shared" si="23"/>
        <v>196</v>
      </c>
    </row>
    <row r="1529" spans="1:6" ht="38.25">
      <c r="A1529" s="27"/>
      <c r="B1529" s="21" t="s">
        <v>1335</v>
      </c>
      <c r="C1529" s="22" t="s">
        <v>972</v>
      </c>
      <c r="D1529" s="23">
        <v>6</v>
      </c>
      <c r="E1529" s="24">
        <v>160</v>
      </c>
      <c r="F1529" s="24">
        <f t="shared" si="23"/>
        <v>960</v>
      </c>
    </row>
    <row r="1530" spans="1:6" ht="12.75">
      <c r="A1530" s="27"/>
      <c r="B1530" s="21" t="s">
        <v>1336</v>
      </c>
      <c r="C1530" s="22" t="s">
        <v>972</v>
      </c>
      <c r="D1530" s="23">
        <v>1</v>
      </c>
      <c r="E1530" s="24">
        <v>190</v>
      </c>
      <c r="F1530" s="24">
        <f t="shared" si="23"/>
        <v>190</v>
      </c>
    </row>
    <row r="1531" spans="1:6" ht="12.75">
      <c r="A1531" s="27"/>
      <c r="B1531" s="21" t="s">
        <v>1337</v>
      </c>
      <c r="C1531" s="22" t="s">
        <v>962</v>
      </c>
      <c r="D1531" s="23">
        <v>1</v>
      </c>
      <c r="E1531" s="24">
        <v>600</v>
      </c>
      <c r="F1531" s="24">
        <f t="shared" si="23"/>
        <v>600</v>
      </c>
    </row>
    <row r="1532" spans="1:6" ht="25.5">
      <c r="A1532" s="27"/>
      <c r="B1532" s="21" t="s">
        <v>1338</v>
      </c>
      <c r="C1532" s="22" t="s">
        <v>962</v>
      </c>
      <c r="D1532" s="23">
        <v>2</v>
      </c>
      <c r="E1532" s="24">
        <v>120</v>
      </c>
      <c r="F1532" s="24">
        <f t="shared" si="23"/>
        <v>240</v>
      </c>
    </row>
    <row r="1533" spans="1:6" ht="12.75">
      <c r="A1533" s="27" t="s">
        <v>1339</v>
      </c>
      <c r="B1533" s="21" t="s">
        <v>1340</v>
      </c>
      <c r="C1533" s="22"/>
      <c r="D1533" s="23"/>
      <c r="E1533" s="24"/>
      <c r="F1533" s="24">
        <f t="shared" si="23"/>
        <v>0</v>
      </c>
    </row>
    <row r="1534" spans="1:6" ht="25.5">
      <c r="A1534" s="27" t="s">
        <v>1341</v>
      </c>
      <c r="B1534" s="21" t="s">
        <v>1342</v>
      </c>
      <c r="C1534" s="22" t="s">
        <v>962</v>
      </c>
      <c r="D1534" s="23">
        <v>1</v>
      </c>
      <c r="E1534" s="24">
        <v>300</v>
      </c>
      <c r="F1534" s="24">
        <f t="shared" si="23"/>
        <v>300</v>
      </c>
    </row>
    <row r="1535" spans="1:6" ht="12.75">
      <c r="A1535" s="25">
        <v>2</v>
      </c>
      <c r="B1535" s="26" t="s">
        <v>1343</v>
      </c>
      <c r="C1535" s="22"/>
      <c r="D1535" s="23"/>
      <c r="E1535" s="24"/>
      <c r="F1535" s="24">
        <f t="shared" si="23"/>
        <v>0</v>
      </c>
    </row>
    <row r="1536" spans="1:6" ht="25.5">
      <c r="A1536" s="27" t="s">
        <v>1653</v>
      </c>
      <c r="B1536" s="21" t="s">
        <v>1344</v>
      </c>
      <c r="C1536" s="22"/>
      <c r="D1536" s="23"/>
      <c r="E1536" s="24"/>
      <c r="F1536" s="24">
        <f t="shared" si="23"/>
        <v>0</v>
      </c>
    </row>
    <row r="1537" spans="1:6" ht="12.75">
      <c r="A1537" s="27"/>
      <c r="B1537" s="21" t="s">
        <v>1345</v>
      </c>
      <c r="C1537" s="22" t="s">
        <v>2327</v>
      </c>
      <c r="D1537" s="23">
        <v>270</v>
      </c>
      <c r="E1537" s="24">
        <v>1.9</v>
      </c>
      <c r="F1537" s="24">
        <f t="shared" si="23"/>
        <v>513</v>
      </c>
    </row>
    <row r="1538" spans="1:6" ht="12.75">
      <c r="A1538" s="27" t="s">
        <v>1654</v>
      </c>
      <c r="B1538" s="21" t="s">
        <v>1346</v>
      </c>
      <c r="C1538" s="22"/>
      <c r="D1538" s="23"/>
      <c r="E1538" s="24"/>
      <c r="F1538" s="24">
        <f t="shared" si="23"/>
        <v>0</v>
      </c>
    </row>
    <row r="1539" spans="1:6" ht="12.75">
      <c r="A1539" s="27"/>
      <c r="B1539" s="21" t="s">
        <v>1347</v>
      </c>
      <c r="C1539" s="22" t="s">
        <v>2327</v>
      </c>
      <c r="D1539" s="23">
        <v>1125</v>
      </c>
      <c r="E1539" s="24">
        <v>2.3</v>
      </c>
      <c r="F1539" s="24">
        <f t="shared" si="23"/>
        <v>2587.5</v>
      </c>
    </row>
    <row r="1540" spans="1:6" ht="12.75">
      <c r="A1540" s="27" t="s">
        <v>1655</v>
      </c>
      <c r="B1540" s="21" t="s">
        <v>1348</v>
      </c>
      <c r="C1540" s="22"/>
      <c r="D1540" s="23"/>
      <c r="E1540" s="24"/>
      <c r="F1540" s="24">
        <f t="shared" si="23"/>
        <v>0</v>
      </c>
    </row>
    <row r="1541" spans="1:6" ht="12.75">
      <c r="A1541" s="27"/>
      <c r="B1541" s="21" t="s">
        <v>1347</v>
      </c>
      <c r="C1541" s="22" t="s">
        <v>2327</v>
      </c>
      <c r="D1541" s="23">
        <v>725</v>
      </c>
      <c r="E1541" s="24">
        <v>2.3</v>
      </c>
      <c r="F1541" s="24">
        <f t="shared" si="23"/>
        <v>1667.4999999999998</v>
      </c>
    </row>
    <row r="1542" spans="1:6" ht="12.75">
      <c r="A1542" s="27" t="s">
        <v>1656</v>
      </c>
      <c r="B1542" s="21" t="s">
        <v>1349</v>
      </c>
      <c r="C1542" s="22"/>
      <c r="D1542" s="23"/>
      <c r="E1542" s="24"/>
      <c r="F1542" s="24">
        <f t="shared" si="23"/>
        <v>0</v>
      </c>
    </row>
    <row r="1543" spans="1:6" ht="12.75">
      <c r="A1543" s="27"/>
      <c r="B1543" s="21" t="s">
        <v>1345</v>
      </c>
      <c r="C1543" s="22" t="s">
        <v>2327</v>
      </c>
      <c r="D1543" s="23">
        <v>535</v>
      </c>
      <c r="E1543" s="24">
        <v>4.6</v>
      </c>
      <c r="F1543" s="24">
        <f t="shared" si="23"/>
        <v>2461</v>
      </c>
    </row>
    <row r="1544" spans="1:6" ht="12.75">
      <c r="A1544" s="27"/>
      <c r="B1544" s="21" t="s">
        <v>1350</v>
      </c>
      <c r="C1544" s="22" t="s">
        <v>2327</v>
      </c>
      <c r="D1544" s="23">
        <v>170</v>
      </c>
      <c r="E1544" s="24">
        <v>5.3</v>
      </c>
      <c r="F1544" s="24">
        <f t="shared" si="23"/>
        <v>901</v>
      </c>
    </row>
    <row r="1545" spans="1:6" ht="16.5" customHeight="1">
      <c r="A1545" s="27" t="s">
        <v>1657</v>
      </c>
      <c r="B1545" s="21" t="s">
        <v>1351</v>
      </c>
      <c r="C1545" s="22"/>
      <c r="D1545" s="23"/>
      <c r="E1545" s="24"/>
      <c r="F1545" s="24">
        <f t="shared" si="23"/>
        <v>0</v>
      </c>
    </row>
    <row r="1546" spans="1:6" ht="12.75">
      <c r="A1546" s="27"/>
      <c r="B1546" s="21" t="s">
        <v>1352</v>
      </c>
      <c r="C1546" s="22" t="s">
        <v>2327</v>
      </c>
      <c r="D1546" s="23">
        <v>9850</v>
      </c>
      <c r="E1546" s="24">
        <v>2</v>
      </c>
      <c r="F1546" s="24">
        <f t="shared" si="23"/>
        <v>19700</v>
      </c>
    </row>
    <row r="1547" spans="1:6" ht="12.75">
      <c r="A1547" s="27" t="s">
        <v>1658</v>
      </c>
      <c r="B1547" s="21" t="s">
        <v>1307</v>
      </c>
      <c r="C1547" s="22"/>
      <c r="D1547" s="23"/>
      <c r="E1547" s="24"/>
      <c r="F1547" s="24">
        <f t="shared" si="23"/>
        <v>0</v>
      </c>
    </row>
    <row r="1548" spans="1:6" ht="12.75">
      <c r="A1548" s="27"/>
      <c r="B1548" s="21" t="s">
        <v>1353</v>
      </c>
      <c r="C1548" s="22" t="s">
        <v>972</v>
      </c>
      <c r="D1548" s="23">
        <v>5</v>
      </c>
      <c r="E1548" s="24">
        <v>5.1</v>
      </c>
      <c r="F1548" s="24">
        <f t="shared" si="23"/>
        <v>25.5</v>
      </c>
    </row>
    <row r="1549" spans="1:6" ht="12.75">
      <c r="A1549" s="27"/>
      <c r="B1549" s="21" t="s">
        <v>1354</v>
      </c>
      <c r="C1549" s="22" t="s">
        <v>972</v>
      </c>
      <c r="D1549" s="23">
        <v>23</v>
      </c>
      <c r="E1549" s="24">
        <v>6</v>
      </c>
      <c r="F1549" s="24">
        <f t="shared" si="23"/>
        <v>138</v>
      </c>
    </row>
    <row r="1550" spans="1:6" ht="12.75">
      <c r="A1550" s="27"/>
      <c r="B1550" s="21" t="s">
        <v>1355</v>
      </c>
      <c r="C1550" s="22" t="s">
        <v>972</v>
      </c>
      <c r="D1550" s="23">
        <v>120</v>
      </c>
      <c r="E1550" s="24">
        <v>6.3</v>
      </c>
      <c r="F1550" s="24">
        <f t="shared" si="23"/>
        <v>756</v>
      </c>
    </row>
    <row r="1551" spans="1:6" ht="12.75">
      <c r="A1551" s="27" t="s">
        <v>1659</v>
      </c>
      <c r="B1551" s="21" t="s">
        <v>1356</v>
      </c>
      <c r="C1551" s="22"/>
      <c r="D1551" s="23"/>
      <c r="E1551" s="24"/>
      <c r="F1551" s="24">
        <f t="shared" si="23"/>
        <v>0</v>
      </c>
    </row>
    <row r="1552" spans="1:6" ht="12.75">
      <c r="A1552" s="27"/>
      <c r="B1552" s="21" t="s">
        <v>1357</v>
      </c>
      <c r="C1552" s="22" t="s">
        <v>972</v>
      </c>
      <c r="D1552" s="23">
        <v>9</v>
      </c>
      <c r="E1552" s="24">
        <v>7.4</v>
      </c>
      <c r="F1552" s="24">
        <f t="shared" si="23"/>
        <v>66.60000000000001</v>
      </c>
    </row>
    <row r="1553" spans="1:6" ht="12.75">
      <c r="A1553" s="27"/>
      <c r="B1553" s="21" t="s">
        <v>1358</v>
      </c>
      <c r="C1553" s="22" t="s">
        <v>972</v>
      </c>
      <c r="D1553" s="23">
        <v>1</v>
      </c>
      <c r="E1553" s="24">
        <v>8.6</v>
      </c>
      <c r="F1553" s="24">
        <f t="shared" si="23"/>
        <v>8.6</v>
      </c>
    </row>
    <row r="1554" spans="1:6" ht="12.75">
      <c r="A1554" s="27"/>
      <c r="B1554" s="21" t="s">
        <v>1359</v>
      </c>
      <c r="C1554" s="22" t="s">
        <v>972</v>
      </c>
      <c r="D1554" s="23">
        <v>13</v>
      </c>
      <c r="E1554" s="24">
        <v>7.1</v>
      </c>
      <c r="F1554" s="24">
        <f t="shared" si="23"/>
        <v>92.3</v>
      </c>
    </row>
    <row r="1555" spans="1:6" ht="12.75">
      <c r="A1555" s="27"/>
      <c r="B1555" s="21" t="s">
        <v>1360</v>
      </c>
      <c r="C1555" s="22" t="s">
        <v>972</v>
      </c>
      <c r="D1555" s="23">
        <v>51</v>
      </c>
      <c r="E1555" s="24">
        <v>5</v>
      </c>
      <c r="F1555" s="24">
        <f t="shared" si="23"/>
        <v>255</v>
      </c>
    </row>
    <row r="1556" spans="1:6" ht="12.75">
      <c r="A1556" s="27" t="s">
        <v>1726</v>
      </c>
      <c r="B1556" s="21" t="s">
        <v>1716</v>
      </c>
      <c r="C1556" s="22"/>
      <c r="D1556" s="23"/>
      <c r="E1556" s="24"/>
      <c r="F1556" s="24">
        <f t="shared" si="23"/>
        <v>0</v>
      </c>
    </row>
    <row r="1557" spans="1:6" ht="12.75">
      <c r="A1557" s="27"/>
      <c r="B1557" s="21" t="s">
        <v>1361</v>
      </c>
      <c r="C1557" s="22" t="s">
        <v>972</v>
      </c>
      <c r="D1557" s="23">
        <v>36</v>
      </c>
      <c r="E1557" s="24">
        <v>40</v>
      </c>
      <c r="F1557" s="24">
        <f t="shared" si="23"/>
        <v>1440</v>
      </c>
    </row>
    <row r="1558" spans="1:6" ht="12.75">
      <c r="A1558" s="27"/>
      <c r="B1558" s="21" t="s">
        <v>1362</v>
      </c>
      <c r="C1558" s="22" t="s">
        <v>972</v>
      </c>
      <c r="D1558" s="23">
        <v>45</v>
      </c>
      <c r="E1558" s="24">
        <v>45</v>
      </c>
      <c r="F1558" s="24">
        <f t="shared" si="23"/>
        <v>2025</v>
      </c>
    </row>
    <row r="1559" spans="1:6" ht="12.75">
      <c r="A1559" s="27"/>
      <c r="B1559" s="21" t="s">
        <v>1363</v>
      </c>
      <c r="C1559" s="22" t="s">
        <v>972</v>
      </c>
      <c r="D1559" s="23">
        <v>1</v>
      </c>
      <c r="E1559" s="24">
        <v>98</v>
      </c>
      <c r="F1559" s="24">
        <f t="shared" si="23"/>
        <v>98</v>
      </c>
    </row>
    <row r="1560" spans="1:6" ht="12.75">
      <c r="A1560" s="27"/>
      <c r="B1560" s="21" t="s">
        <v>1364</v>
      </c>
      <c r="C1560" s="22" t="s">
        <v>972</v>
      </c>
      <c r="D1560" s="23">
        <v>1</v>
      </c>
      <c r="E1560" s="24">
        <v>40</v>
      </c>
      <c r="F1560" s="24">
        <f t="shared" si="23"/>
        <v>40</v>
      </c>
    </row>
    <row r="1561" spans="1:6" ht="12.75">
      <c r="A1561" s="27"/>
      <c r="B1561" s="21" t="s">
        <v>1365</v>
      </c>
      <c r="C1561" s="22" t="s">
        <v>972</v>
      </c>
      <c r="D1561" s="23">
        <v>46</v>
      </c>
      <c r="E1561" s="24">
        <v>95</v>
      </c>
      <c r="F1561" s="24">
        <f aca="true" t="shared" si="24" ref="F1561:F1624">D1561*E1561</f>
        <v>4370</v>
      </c>
    </row>
    <row r="1562" spans="1:6" ht="25.5">
      <c r="A1562" s="27" t="s">
        <v>1727</v>
      </c>
      <c r="B1562" s="21" t="s">
        <v>1366</v>
      </c>
      <c r="C1562" s="22"/>
      <c r="D1562" s="23"/>
      <c r="E1562" s="24"/>
      <c r="F1562" s="24">
        <f t="shared" si="24"/>
        <v>0</v>
      </c>
    </row>
    <row r="1563" spans="1:6" ht="12.75">
      <c r="A1563" s="27"/>
      <c r="B1563" s="21" t="s">
        <v>1367</v>
      </c>
      <c r="C1563" s="22" t="s">
        <v>972</v>
      </c>
      <c r="D1563" s="23">
        <v>41</v>
      </c>
      <c r="E1563" s="24">
        <v>249</v>
      </c>
      <c r="F1563" s="24">
        <f t="shared" si="24"/>
        <v>10209</v>
      </c>
    </row>
    <row r="1564" spans="1:6" ht="12.75">
      <c r="A1564" s="27"/>
      <c r="B1564" s="21" t="s">
        <v>1368</v>
      </c>
      <c r="C1564" s="22" t="s">
        <v>972</v>
      </c>
      <c r="D1564" s="23">
        <v>12</v>
      </c>
      <c r="E1564" s="24">
        <v>260</v>
      </c>
      <c r="F1564" s="24">
        <f t="shared" si="24"/>
        <v>3120</v>
      </c>
    </row>
    <row r="1565" spans="1:6" ht="12.75">
      <c r="A1565" s="27"/>
      <c r="B1565" s="21" t="s">
        <v>1369</v>
      </c>
      <c r="C1565" s="22" t="s">
        <v>972</v>
      </c>
      <c r="D1565" s="23">
        <v>13</v>
      </c>
      <c r="E1565" s="24">
        <v>102</v>
      </c>
      <c r="F1565" s="24">
        <f t="shared" si="24"/>
        <v>1326</v>
      </c>
    </row>
    <row r="1566" spans="1:6" ht="12.75">
      <c r="A1566" s="27"/>
      <c r="B1566" s="21" t="s">
        <v>1370</v>
      </c>
      <c r="C1566" s="22" t="s">
        <v>972</v>
      </c>
      <c r="D1566" s="23">
        <v>47</v>
      </c>
      <c r="E1566" s="24">
        <v>110</v>
      </c>
      <c r="F1566" s="24">
        <f t="shared" si="24"/>
        <v>5170</v>
      </c>
    </row>
    <row r="1567" spans="1:6" ht="12.75">
      <c r="A1567" s="27"/>
      <c r="B1567" s="21" t="s">
        <v>1371</v>
      </c>
      <c r="C1567" s="22" t="s">
        <v>972</v>
      </c>
      <c r="D1567" s="23">
        <v>22</v>
      </c>
      <c r="E1567" s="24">
        <v>100</v>
      </c>
      <c r="F1567" s="24">
        <f t="shared" si="24"/>
        <v>2200</v>
      </c>
    </row>
    <row r="1568" spans="1:6" ht="12.75">
      <c r="A1568" s="27"/>
      <c r="B1568" s="21" t="s">
        <v>1372</v>
      </c>
      <c r="C1568" s="22" t="s">
        <v>972</v>
      </c>
      <c r="D1568" s="23">
        <v>18</v>
      </c>
      <c r="E1568" s="24">
        <v>50</v>
      </c>
      <c r="F1568" s="24">
        <f t="shared" si="24"/>
        <v>900</v>
      </c>
    </row>
    <row r="1569" spans="1:6" ht="12.75">
      <c r="A1569" s="27"/>
      <c r="B1569" s="21" t="s">
        <v>1373</v>
      </c>
      <c r="C1569" s="22" t="s">
        <v>972</v>
      </c>
      <c r="D1569" s="23">
        <v>69</v>
      </c>
      <c r="E1569" s="24">
        <v>255</v>
      </c>
      <c r="F1569" s="24">
        <f t="shared" si="24"/>
        <v>17595</v>
      </c>
    </row>
    <row r="1570" spans="1:6" ht="12.75">
      <c r="A1570" s="27"/>
      <c r="B1570" s="21" t="s">
        <v>1374</v>
      </c>
      <c r="C1570" s="22" t="s">
        <v>972</v>
      </c>
      <c r="D1570" s="23">
        <v>16</v>
      </c>
      <c r="E1570" s="24">
        <v>245</v>
      </c>
      <c r="F1570" s="24">
        <f t="shared" si="24"/>
        <v>3920</v>
      </c>
    </row>
    <row r="1571" spans="1:6" ht="12.75">
      <c r="A1571" s="27"/>
      <c r="B1571" s="21" t="s">
        <v>1375</v>
      </c>
      <c r="C1571" s="22" t="s">
        <v>972</v>
      </c>
      <c r="D1571" s="23">
        <v>6</v>
      </c>
      <c r="E1571" s="24">
        <v>265</v>
      </c>
      <c r="F1571" s="24">
        <f t="shared" si="24"/>
        <v>1590</v>
      </c>
    </row>
    <row r="1572" spans="1:6" ht="12.75">
      <c r="A1572" s="27"/>
      <c r="B1572" s="21" t="s">
        <v>1376</v>
      </c>
      <c r="C1572" s="22" t="s">
        <v>972</v>
      </c>
      <c r="D1572" s="23">
        <v>17</v>
      </c>
      <c r="E1572" s="24">
        <v>180</v>
      </c>
      <c r="F1572" s="24">
        <f t="shared" si="24"/>
        <v>3060</v>
      </c>
    </row>
    <row r="1573" spans="1:6" ht="12.75">
      <c r="A1573" s="27"/>
      <c r="B1573" s="21" t="s">
        <v>1377</v>
      </c>
      <c r="C1573" s="22" t="s">
        <v>972</v>
      </c>
      <c r="D1573" s="23">
        <v>50</v>
      </c>
      <c r="E1573" s="24">
        <v>190</v>
      </c>
      <c r="F1573" s="24">
        <f t="shared" si="24"/>
        <v>9500</v>
      </c>
    </row>
    <row r="1574" spans="1:6" ht="12.75">
      <c r="A1574" s="27"/>
      <c r="B1574" s="21" t="s">
        <v>1378</v>
      </c>
      <c r="C1574" s="22" t="s">
        <v>972</v>
      </c>
      <c r="D1574" s="23">
        <v>6</v>
      </c>
      <c r="E1574" s="24">
        <v>182</v>
      </c>
      <c r="F1574" s="24">
        <f t="shared" si="24"/>
        <v>1092</v>
      </c>
    </row>
    <row r="1575" spans="1:6" ht="12.75">
      <c r="A1575" s="27"/>
      <c r="B1575" s="21" t="s">
        <v>1379</v>
      </c>
      <c r="C1575" s="22" t="s">
        <v>972</v>
      </c>
      <c r="D1575" s="23">
        <v>4</v>
      </c>
      <c r="E1575" s="24">
        <v>110</v>
      </c>
      <c r="F1575" s="24">
        <f t="shared" si="24"/>
        <v>440</v>
      </c>
    </row>
    <row r="1576" spans="1:6" ht="12.75">
      <c r="A1576" s="27"/>
      <c r="B1576" s="21" t="s">
        <v>1380</v>
      </c>
      <c r="C1576" s="22" t="s">
        <v>972</v>
      </c>
      <c r="D1576" s="23">
        <v>65</v>
      </c>
      <c r="E1576" s="24">
        <v>240</v>
      </c>
      <c r="F1576" s="24">
        <f t="shared" si="24"/>
        <v>15600</v>
      </c>
    </row>
    <row r="1577" spans="1:6" ht="12.75">
      <c r="A1577" s="27"/>
      <c r="B1577" s="21" t="s">
        <v>1381</v>
      </c>
      <c r="C1577" s="22" t="s">
        <v>972</v>
      </c>
      <c r="D1577" s="23">
        <v>49</v>
      </c>
      <c r="E1577" s="24">
        <v>230</v>
      </c>
      <c r="F1577" s="24">
        <f t="shared" si="24"/>
        <v>11270</v>
      </c>
    </row>
    <row r="1578" spans="1:6" ht="12.75">
      <c r="A1578" s="27"/>
      <c r="B1578" s="21" t="s">
        <v>1382</v>
      </c>
      <c r="C1578" s="22" t="s">
        <v>972</v>
      </c>
      <c r="D1578" s="23">
        <v>17</v>
      </c>
      <c r="E1578" s="24">
        <v>95</v>
      </c>
      <c r="F1578" s="24">
        <f t="shared" si="24"/>
        <v>1615</v>
      </c>
    </row>
    <row r="1579" spans="1:6" ht="12.75">
      <c r="A1579" s="27"/>
      <c r="B1579" s="21" t="s">
        <v>1383</v>
      </c>
      <c r="C1579" s="22" t="s">
        <v>972</v>
      </c>
      <c r="D1579" s="23">
        <v>5</v>
      </c>
      <c r="E1579" s="24">
        <v>80</v>
      </c>
      <c r="F1579" s="24">
        <f t="shared" si="24"/>
        <v>400</v>
      </c>
    </row>
    <row r="1580" spans="1:6" ht="12.75">
      <c r="A1580" s="27"/>
      <c r="B1580" s="21" t="s">
        <v>1384</v>
      </c>
      <c r="C1580" s="22" t="s">
        <v>972</v>
      </c>
      <c r="D1580" s="23">
        <v>10</v>
      </c>
      <c r="E1580" s="24">
        <v>48</v>
      </c>
      <c r="F1580" s="24">
        <f t="shared" si="24"/>
        <v>480</v>
      </c>
    </row>
    <row r="1581" spans="1:6" ht="12.75">
      <c r="A1581" s="27"/>
      <c r="B1581" s="21" t="s">
        <v>1385</v>
      </c>
      <c r="C1581" s="22" t="s">
        <v>972</v>
      </c>
      <c r="D1581" s="23">
        <v>8</v>
      </c>
      <c r="E1581" s="24">
        <v>180</v>
      </c>
      <c r="F1581" s="24">
        <f t="shared" si="24"/>
        <v>1440</v>
      </c>
    </row>
    <row r="1582" spans="1:6" ht="12.75">
      <c r="A1582" s="27"/>
      <c r="B1582" s="21" t="s">
        <v>1386</v>
      </c>
      <c r="C1582" s="22" t="s">
        <v>972</v>
      </c>
      <c r="D1582" s="23">
        <v>4</v>
      </c>
      <c r="E1582" s="24">
        <v>150</v>
      </c>
      <c r="F1582" s="24">
        <f t="shared" si="24"/>
        <v>600</v>
      </c>
    </row>
    <row r="1583" spans="1:6" ht="12.75">
      <c r="A1583" s="27"/>
      <c r="B1583" s="21" t="s">
        <v>1387</v>
      </c>
      <c r="C1583" s="22" t="s">
        <v>972</v>
      </c>
      <c r="D1583" s="23">
        <v>15</v>
      </c>
      <c r="E1583" s="24">
        <v>60</v>
      </c>
      <c r="F1583" s="24">
        <f t="shared" si="24"/>
        <v>900</v>
      </c>
    </row>
    <row r="1584" spans="1:6" ht="12.75">
      <c r="A1584" s="35">
        <v>3</v>
      </c>
      <c r="B1584" s="36" t="s">
        <v>1388</v>
      </c>
      <c r="C1584" s="22"/>
      <c r="D1584" s="23"/>
      <c r="E1584" s="24"/>
      <c r="F1584" s="24">
        <f t="shared" si="24"/>
        <v>0</v>
      </c>
    </row>
    <row r="1585" spans="1:6" ht="25.5">
      <c r="A1585" s="27" t="s">
        <v>1660</v>
      </c>
      <c r="B1585" s="21" t="s">
        <v>1344</v>
      </c>
      <c r="C1585" s="22"/>
      <c r="D1585" s="23"/>
      <c r="E1585" s="24"/>
      <c r="F1585" s="24">
        <f t="shared" si="24"/>
        <v>0</v>
      </c>
    </row>
    <row r="1586" spans="1:6" ht="12.75">
      <c r="A1586" s="27"/>
      <c r="B1586" s="21" t="s">
        <v>1345</v>
      </c>
      <c r="C1586" s="22" t="s">
        <v>2327</v>
      </c>
      <c r="D1586" s="23">
        <v>130</v>
      </c>
      <c r="E1586" s="24">
        <v>1.9</v>
      </c>
      <c r="F1586" s="24">
        <f t="shared" si="24"/>
        <v>247</v>
      </c>
    </row>
    <row r="1587" spans="1:6" ht="12.75">
      <c r="A1587" s="27" t="s">
        <v>1669</v>
      </c>
      <c r="B1587" s="21" t="s">
        <v>1349</v>
      </c>
      <c r="C1587" s="22"/>
      <c r="D1587" s="23"/>
      <c r="E1587" s="24"/>
      <c r="F1587" s="24">
        <f t="shared" si="24"/>
        <v>0</v>
      </c>
    </row>
    <row r="1588" spans="1:6" ht="12.75">
      <c r="A1588" s="27"/>
      <c r="B1588" s="21" t="s">
        <v>1389</v>
      </c>
      <c r="C1588" s="22" t="s">
        <v>2327</v>
      </c>
      <c r="D1588" s="23">
        <v>300</v>
      </c>
      <c r="E1588" s="24">
        <v>4.6</v>
      </c>
      <c r="F1588" s="24">
        <f t="shared" si="24"/>
        <v>1380</v>
      </c>
    </row>
    <row r="1589" spans="1:6" ht="12.75">
      <c r="A1589" s="27" t="s">
        <v>1674</v>
      </c>
      <c r="B1589" s="21" t="s">
        <v>1346</v>
      </c>
      <c r="C1589" s="22"/>
      <c r="D1589" s="23"/>
      <c r="E1589" s="24"/>
      <c r="F1589" s="24">
        <f t="shared" si="24"/>
        <v>0</v>
      </c>
    </row>
    <row r="1590" spans="1:6" ht="12.75">
      <c r="A1590" s="27"/>
      <c r="B1590" s="21" t="s">
        <v>1347</v>
      </c>
      <c r="C1590" s="22" t="s">
        <v>2327</v>
      </c>
      <c r="D1590" s="23">
        <v>280</v>
      </c>
      <c r="E1590" s="24">
        <v>2.2</v>
      </c>
      <c r="F1590" s="24">
        <f t="shared" si="24"/>
        <v>616</v>
      </c>
    </row>
    <row r="1591" spans="1:6" ht="12.75">
      <c r="A1591" s="27" t="s">
        <v>1390</v>
      </c>
      <c r="B1591" s="21" t="s">
        <v>1348</v>
      </c>
      <c r="C1591" s="22"/>
      <c r="D1591" s="23"/>
      <c r="E1591" s="24"/>
      <c r="F1591" s="24">
        <f t="shared" si="24"/>
        <v>0</v>
      </c>
    </row>
    <row r="1592" spans="1:6" ht="12.75">
      <c r="A1592" s="27"/>
      <c r="B1592" s="21" t="s">
        <v>1347</v>
      </c>
      <c r="C1592" s="22" t="s">
        <v>2327</v>
      </c>
      <c r="D1592" s="23">
        <v>650</v>
      </c>
      <c r="E1592" s="24">
        <v>2.2</v>
      </c>
      <c r="F1592" s="24">
        <f t="shared" si="24"/>
        <v>1430.0000000000002</v>
      </c>
    </row>
    <row r="1593" spans="1:6" ht="25.5">
      <c r="A1593" s="27" t="s">
        <v>1391</v>
      </c>
      <c r="B1593" s="21" t="s">
        <v>1351</v>
      </c>
      <c r="C1593" s="22"/>
      <c r="D1593" s="23"/>
      <c r="E1593" s="24"/>
      <c r="F1593" s="24">
        <f t="shared" si="24"/>
        <v>0</v>
      </c>
    </row>
    <row r="1594" spans="1:6" ht="12.75">
      <c r="A1594" s="27"/>
      <c r="B1594" s="21" t="s">
        <v>1352</v>
      </c>
      <c r="C1594" s="22" t="s">
        <v>2327</v>
      </c>
      <c r="D1594" s="23">
        <v>5650</v>
      </c>
      <c r="E1594" s="24">
        <v>2</v>
      </c>
      <c r="F1594" s="24">
        <f t="shared" si="24"/>
        <v>11300</v>
      </c>
    </row>
    <row r="1595" spans="1:6" ht="12.75">
      <c r="A1595" s="27" t="s">
        <v>1392</v>
      </c>
      <c r="B1595" s="21" t="s">
        <v>1307</v>
      </c>
      <c r="C1595" s="22"/>
      <c r="D1595" s="23"/>
      <c r="E1595" s="24"/>
      <c r="F1595" s="24">
        <f t="shared" si="24"/>
        <v>0</v>
      </c>
    </row>
    <row r="1596" spans="1:6" ht="12.75">
      <c r="A1596" s="27"/>
      <c r="B1596" s="21" t="s">
        <v>1393</v>
      </c>
      <c r="C1596" s="22" t="s">
        <v>972</v>
      </c>
      <c r="D1596" s="23">
        <v>72</v>
      </c>
      <c r="E1596" s="24">
        <v>6.3</v>
      </c>
      <c r="F1596" s="24">
        <f t="shared" si="24"/>
        <v>453.59999999999997</v>
      </c>
    </row>
    <row r="1597" spans="1:6" ht="12.75">
      <c r="A1597" s="27"/>
      <c r="B1597" s="21" t="s">
        <v>1394</v>
      </c>
      <c r="C1597" s="22" t="s">
        <v>972</v>
      </c>
      <c r="D1597" s="23">
        <v>15</v>
      </c>
      <c r="E1597" s="24">
        <v>5.1</v>
      </c>
      <c r="F1597" s="24">
        <f t="shared" si="24"/>
        <v>76.5</v>
      </c>
    </row>
    <row r="1598" spans="1:6" ht="25.5">
      <c r="A1598" s="27" t="s">
        <v>1395</v>
      </c>
      <c r="B1598" s="21" t="s">
        <v>1366</v>
      </c>
      <c r="C1598" s="22"/>
      <c r="D1598" s="23"/>
      <c r="E1598" s="24"/>
      <c r="F1598" s="24">
        <f t="shared" si="24"/>
        <v>0</v>
      </c>
    </row>
    <row r="1599" spans="1:6" ht="12.75">
      <c r="A1599" s="27"/>
      <c r="B1599" s="21" t="s">
        <v>1396</v>
      </c>
      <c r="C1599" s="22" t="s">
        <v>972</v>
      </c>
      <c r="D1599" s="23">
        <v>71</v>
      </c>
      <c r="E1599" s="24">
        <v>110</v>
      </c>
      <c r="F1599" s="24">
        <f t="shared" si="24"/>
        <v>7810</v>
      </c>
    </row>
    <row r="1600" spans="1:6" ht="12.75">
      <c r="A1600" s="27"/>
      <c r="B1600" s="21" t="s">
        <v>1397</v>
      </c>
      <c r="C1600" s="22" t="s">
        <v>972</v>
      </c>
      <c r="D1600" s="23">
        <v>5</v>
      </c>
      <c r="E1600" s="24">
        <v>160</v>
      </c>
      <c r="F1600" s="24">
        <f t="shared" si="24"/>
        <v>800</v>
      </c>
    </row>
    <row r="1601" spans="1:6" ht="12.75">
      <c r="A1601" s="27"/>
      <c r="B1601" s="21" t="s">
        <v>1398</v>
      </c>
      <c r="C1601" s="22" t="s">
        <v>972</v>
      </c>
      <c r="D1601" s="23">
        <v>61</v>
      </c>
      <c r="E1601" s="24">
        <v>98</v>
      </c>
      <c r="F1601" s="24">
        <f t="shared" si="24"/>
        <v>5978</v>
      </c>
    </row>
    <row r="1602" spans="1:6" ht="12.75">
      <c r="A1602" s="27" t="s">
        <v>1399</v>
      </c>
      <c r="B1602" s="21" t="s">
        <v>1716</v>
      </c>
      <c r="C1602" s="22"/>
      <c r="D1602" s="23"/>
      <c r="E1602" s="24"/>
      <c r="F1602" s="24">
        <f t="shared" si="24"/>
        <v>0</v>
      </c>
    </row>
    <row r="1603" spans="1:6" ht="25.5">
      <c r="A1603" s="27"/>
      <c r="B1603" s="21" t="s">
        <v>1400</v>
      </c>
      <c r="C1603" s="22" t="s">
        <v>962</v>
      </c>
      <c r="D1603" s="23">
        <v>1</v>
      </c>
      <c r="E1603" s="24">
        <v>100</v>
      </c>
      <c r="F1603" s="24">
        <f t="shared" si="24"/>
        <v>100</v>
      </c>
    </row>
    <row r="1604" spans="1:6" ht="12.75">
      <c r="A1604" s="25">
        <v>4</v>
      </c>
      <c r="B1604" s="26" t="s">
        <v>1401</v>
      </c>
      <c r="C1604" s="22"/>
      <c r="D1604" s="23"/>
      <c r="E1604" s="24"/>
      <c r="F1604" s="24">
        <f t="shared" si="24"/>
        <v>0</v>
      </c>
    </row>
    <row r="1605" spans="1:6" ht="25.5">
      <c r="A1605" s="27" t="s">
        <v>1670</v>
      </c>
      <c r="B1605" s="21" t="s">
        <v>1344</v>
      </c>
      <c r="C1605" s="22"/>
      <c r="D1605" s="23"/>
      <c r="E1605" s="24"/>
      <c r="F1605" s="24">
        <f t="shared" si="24"/>
        <v>0</v>
      </c>
    </row>
    <row r="1606" spans="1:6" ht="12.75">
      <c r="A1606" s="27"/>
      <c r="B1606" s="21" t="s">
        <v>1402</v>
      </c>
      <c r="C1606" s="22" t="s">
        <v>1640</v>
      </c>
      <c r="D1606" s="23">
        <v>320</v>
      </c>
      <c r="E1606" s="24">
        <v>2.2</v>
      </c>
      <c r="F1606" s="24">
        <f t="shared" si="24"/>
        <v>704</v>
      </c>
    </row>
    <row r="1607" spans="1:6" ht="12.75">
      <c r="A1607" s="27" t="s">
        <v>1671</v>
      </c>
      <c r="B1607" s="21" t="s">
        <v>1349</v>
      </c>
      <c r="C1607" s="22"/>
      <c r="D1607" s="23"/>
      <c r="E1607" s="24"/>
      <c r="F1607" s="24">
        <f t="shared" si="24"/>
        <v>0</v>
      </c>
    </row>
    <row r="1608" spans="1:6" ht="12.75">
      <c r="A1608" s="27"/>
      <c r="B1608" s="21" t="s">
        <v>1350</v>
      </c>
      <c r="C1608" s="22" t="s">
        <v>1640</v>
      </c>
      <c r="D1608" s="23">
        <v>305</v>
      </c>
      <c r="E1608" s="24">
        <v>5.3</v>
      </c>
      <c r="F1608" s="24">
        <f t="shared" si="24"/>
        <v>1616.5</v>
      </c>
    </row>
    <row r="1609" spans="1:6" ht="12.75">
      <c r="A1609" s="27"/>
      <c r="B1609" s="21" t="s">
        <v>1403</v>
      </c>
      <c r="C1609" s="22" t="s">
        <v>1640</v>
      </c>
      <c r="D1609" s="23">
        <v>5</v>
      </c>
      <c r="E1609" s="24">
        <v>5.9</v>
      </c>
      <c r="F1609" s="24">
        <f t="shared" si="24"/>
        <v>29.5</v>
      </c>
    </row>
    <row r="1610" spans="1:6" ht="25.5">
      <c r="A1610" s="27" t="s">
        <v>1681</v>
      </c>
      <c r="B1610" s="21" t="s">
        <v>1404</v>
      </c>
      <c r="C1610" s="22"/>
      <c r="D1610" s="23"/>
      <c r="E1610" s="24"/>
      <c r="F1610" s="24">
        <f t="shared" si="24"/>
        <v>0</v>
      </c>
    </row>
    <row r="1611" spans="1:6" ht="12.75">
      <c r="A1611" s="27"/>
      <c r="B1611" s="21" t="s">
        <v>1405</v>
      </c>
      <c r="C1611" s="22" t="s">
        <v>1640</v>
      </c>
      <c r="D1611" s="23">
        <v>950</v>
      </c>
      <c r="E1611" s="24">
        <v>3</v>
      </c>
      <c r="F1611" s="24">
        <f t="shared" si="24"/>
        <v>2850</v>
      </c>
    </row>
    <row r="1612" spans="1:6" ht="12.75">
      <c r="A1612" s="27"/>
      <c r="B1612" s="21" t="s">
        <v>1406</v>
      </c>
      <c r="C1612" s="22" t="s">
        <v>1640</v>
      </c>
      <c r="D1612" s="23">
        <v>2925</v>
      </c>
      <c r="E1612" s="24">
        <v>10</v>
      </c>
      <c r="F1612" s="24">
        <f t="shared" si="24"/>
        <v>29250</v>
      </c>
    </row>
    <row r="1613" spans="1:6" ht="12.75">
      <c r="A1613" s="27" t="s">
        <v>1682</v>
      </c>
      <c r="B1613" s="21" t="s">
        <v>1407</v>
      </c>
      <c r="C1613" s="22"/>
      <c r="D1613" s="23"/>
      <c r="E1613" s="24"/>
      <c r="F1613" s="24">
        <f t="shared" si="24"/>
        <v>0</v>
      </c>
    </row>
    <row r="1614" spans="1:6" ht="12.75">
      <c r="A1614" s="27"/>
      <c r="B1614" s="21" t="s">
        <v>1408</v>
      </c>
      <c r="C1614" s="22" t="s">
        <v>972</v>
      </c>
      <c r="D1614" s="23">
        <v>36</v>
      </c>
      <c r="E1614" s="24">
        <v>6.3</v>
      </c>
      <c r="F1614" s="24">
        <f t="shared" si="24"/>
        <v>226.79999999999998</v>
      </c>
    </row>
    <row r="1615" spans="1:6" ht="12.75">
      <c r="A1615" s="27"/>
      <c r="B1615" s="21" t="s">
        <v>1409</v>
      </c>
      <c r="C1615" s="22" t="s">
        <v>972</v>
      </c>
      <c r="D1615" s="23">
        <v>24</v>
      </c>
      <c r="E1615" s="24">
        <v>13</v>
      </c>
      <c r="F1615" s="24">
        <f t="shared" si="24"/>
        <v>312</v>
      </c>
    </row>
    <row r="1616" spans="1:6" ht="12.75">
      <c r="A1616" s="27"/>
      <c r="B1616" s="21" t="s">
        <v>1410</v>
      </c>
      <c r="C1616" s="22" t="s">
        <v>972</v>
      </c>
      <c r="D1616" s="23">
        <v>4</v>
      </c>
      <c r="E1616" s="24">
        <v>11</v>
      </c>
      <c r="F1616" s="24">
        <f t="shared" si="24"/>
        <v>44</v>
      </c>
    </row>
    <row r="1617" spans="1:6" ht="12.75">
      <c r="A1617" s="27"/>
      <c r="B1617" s="21" t="s">
        <v>1411</v>
      </c>
      <c r="C1617" s="22" t="s">
        <v>972</v>
      </c>
      <c r="D1617" s="23">
        <v>112</v>
      </c>
      <c r="E1617" s="24">
        <v>6</v>
      </c>
      <c r="F1617" s="24">
        <f t="shared" si="24"/>
        <v>672</v>
      </c>
    </row>
    <row r="1618" spans="1:6" ht="12.75">
      <c r="A1618" s="27" t="s">
        <v>1683</v>
      </c>
      <c r="B1618" s="21" t="s">
        <v>1412</v>
      </c>
      <c r="C1618" s="22"/>
      <c r="D1618" s="23"/>
      <c r="E1618" s="24"/>
      <c r="F1618" s="24">
        <f t="shared" si="24"/>
        <v>0</v>
      </c>
    </row>
    <row r="1619" spans="1:6" ht="12.75">
      <c r="A1619" s="27"/>
      <c r="B1619" s="21" t="s">
        <v>1408</v>
      </c>
      <c r="C1619" s="22" t="s">
        <v>972</v>
      </c>
      <c r="D1619" s="23">
        <v>48</v>
      </c>
      <c r="E1619" s="24">
        <v>11.2</v>
      </c>
      <c r="F1619" s="24">
        <f t="shared" si="24"/>
        <v>537.5999999999999</v>
      </c>
    </row>
    <row r="1620" spans="1:6" ht="12.75">
      <c r="A1620" s="27" t="s">
        <v>1413</v>
      </c>
      <c r="B1620" s="21" t="s">
        <v>1356</v>
      </c>
      <c r="C1620" s="22"/>
      <c r="D1620" s="23"/>
      <c r="E1620" s="24"/>
      <c r="F1620" s="24">
        <f t="shared" si="24"/>
        <v>0</v>
      </c>
    </row>
    <row r="1621" spans="1:6" ht="12.75">
      <c r="A1621" s="27"/>
      <c r="B1621" s="21" t="s">
        <v>1414</v>
      </c>
      <c r="C1621" s="22" t="s">
        <v>972</v>
      </c>
      <c r="D1621" s="23">
        <v>112</v>
      </c>
      <c r="E1621" s="24">
        <v>12.5</v>
      </c>
      <c r="F1621" s="24">
        <f t="shared" si="24"/>
        <v>1400</v>
      </c>
    </row>
    <row r="1622" spans="1:6" ht="38.25">
      <c r="A1622" s="27"/>
      <c r="B1622" s="21" t="s">
        <v>1415</v>
      </c>
      <c r="C1622" s="22" t="s">
        <v>972</v>
      </c>
      <c r="D1622" s="23">
        <v>18</v>
      </c>
      <c r="E1622" s="24">
        <v>15.5</v>
      </c>
      <c r="F1622" s="24">
        <f t="shared" si="24"/>
        <v>279</v>
      </c>
    </row>
    <row r="1623" spans="1:6" ht="38.25">
      <c r="A1623" s="27"/>
      <c r="B1623" s="21" t="s">
        <v>1416</v>
      </c>
      <c r="C1623" s="22" t="s">
        <v>972</v>
      </c>
      <c r="D1623" s="23">
        <v>183</v>
      </c>
      <c r="E1623" s="24">
        <v>23</v>
      </c>
      <c r="F1623" s="24">
        <f t="shared" si="24"/>
        <v>4209</v>
      </c>
    </row>
    <row r="1624" spans="1:6" ht="12.75">
      <c r="A1624" s="27" t="s">
        <v>1417</v>
      </c>
      <c r="B1624" s="21" t="s">
        <v>1418</v>
      </c>
      <c r="C1624" s="22"/>
      <c r="D1624" s="23"/>
      <c r="E1624" s="24"/>
      <c r="F1624" s="24">
        <f t="shared" si="24"/>
        <v>0</v>
      </c>
    </row>
    <row r="1625" spans="1:6" ht="12.75">
      <c r="A1625" s="27"/>
      <c r="B1625" s="21" t="s">
        <v>1419</v>
      </c>
      <c r="C1625" s="22" t="s">
        <v>972</v>
      </c>
      <c r="D1625" s="23">
        <v>3</v>
      </c>
      <c r="E1625" s="24">
        <v>12</v>
      </c>
      <c r="F1625" s="24">
        <f aca="true" t="shared" si="25" ref="F1625:F1688">D1625*E1625</f>
        <v>36</v>
      </c>
    </row>
    <row r="1626" spans="1:6" ht="12.75">
      <c r="A1626" s="27"/>
      <c r="B1626" s="21" t="s">
        <v>1420</v>
      </c>
      <c r="C1626" s="22" t="s">
        <v>972</v>
      </c>
      <c r="D1626" s="23">
        <v>1</v>
      </c>
      <c r="E1626" s="24">
        <v>19</v>
      </c>
      <c r="F1626" s="24">
        <f t="shared" si="25"/>
        <v>19</v>
      </c>
    </row>
    <row r="1627" spans="1:6" ht="12.75">
      <c r="A1627" s="27" t="s">
        <v>1421</v>
      </c>
      <c r="B1627" s="21" t="s">
        <v>1716</v>
      </c>
      <c r="C1627" s="22"/>
      <c r="D1627" s="23"/>
      <c r="E1627" s="24"/>
      <c r="F1627" s="24">
        <f t="shared" si="25"/>
        <v>0</v>
      </c>
    </row>
    <row r="1628" spans="1:6" ht="25.5">
      <c r="A1628" s="27"/>
      <c r="B1628" s="21" t="s">
        <v>1422</v>
      </c>
      <c r="C1628" s="22" t="s">
        <v>962</v>
      </c>
      <c r="D1628" s="23">
        <v>1</v>
      </c>
      <c r="E1628" s="24">
        <v>500</v>
      </c>
      <c r="F1628" s="24">
        <f t="shared" si="25"/>
        <v>500</v>
      </c>
    </row>
    <row r="1629" spans="1:6" ht="12.75">
      <c r="A1629" s="25">
        <v>5</v>
      </c>
      <c r="B1629" s="26" t="s">
        <v>1423</v>
      </c>
      <c r="C1629" s="22"/>
      <c r="D1629" s="23"/>
      <c r="E1629" s="24"/>
      <c r="F1629" s="24">
        <f t="shared" si="25"/>
        <v>0</v>
      </c>
    </row>
    <row r="1630" spans="1:6" ht="12.75">
      <c r="A1630" s="27" t="s">
        <v>1684</v>
      </c>
      <c r="B1630" s="21" t="s">
        <v>1424</v>
      </c>
      <c r="C1630" s="22"/>
      <c r="D1630" s="23"/>
      <c r="E1630" s="24"/>
      <c r="F1630" s="24">
        <f t="shared" si="25"/>
        <v>0</v>
      </c>
    </row>
    <row r="1631" spans="1:6" ht="25.5">
      <c r="A1631" s="27"/>
      <c r="B1631" s="21" t="s">
        <v>469</v>
      </c>
      <c r="C1631" s="22" t="s">
        <v>2327</v>
      </c>
      <c r="D1631" s="23">
        <v>110</v>
      </c>
      <c r="E1631" s="24">
        <v>25</v>
      </c>
      <c r="F1631" s="24">
        <f t="shared" si="25"/>
        <v>2750</v>
      </c>
    </row>
    <row r="1632" spans="1:6" ht="25.5">
      <c r="A1632" s="27"/>
      <c r="B1632" s="21" t="s">
        <v>470</v>
      </c>
      <c r="C1632" s="22" t="s">
        <v>2327</v>
      </c>
      <c r="D1632" s="23">
        <v>110</v>
      </c>
      <c r="E1632" s="24">
        <v>20</v>
      </c>
      <c r="F1632" s="24">
        <f t="shared" si="25"/>
        <v>2200</v>
      </c>
    </row>
    <row r="1633" spans="1:6" ht="12.75">
      <c r="A1633" s="27"/>
      <c r="B1633" s="21" t="s">
        <v>471</v>
      </c>
      <c r="C1633" s="22" t="s">
        <v>2327</v>
      </c>
      <c r="D1633" s="23">
        <v>395</v>
      </c>
      <c r="E1633" s="24">
        <v>14</v>
      </c>
      <c r="F1633" s="24">
        <f t="shared" si="25"/>
        <v>5530</v>
      </c>
    </row>
    <row r="1634" spans="1:6" ht="12.75">
      <c r="A1634" s="27"/>
      <c r="B1634" s="21" t="s">
        <v>472</v>
      </c>
      <c r="C1634" s="22" t="s">
        <v>2327</v>
      </c>
      <c r="D1634" s="23">
        <v>295</v>
      </c>
      <c r="E1634" s="24">
        <v>27</v>
      </c>
      <c r="F1634" s="24">
        <f t="shared" si="25"/>
        <v>7965</v>
      </c>
    </row>
    <row r="1635" spans="1:6" ht="25.5">
      <c r="A1635" s="27"/>
      <c r="B1635" s="21" t="s">
        <v>473</v>
      </c>
      <c r="C1635" s="22" t="s">
        <v>972</v>
      </c>
      <c r="D1635" s="23">
        <v>28</v>
      </c>
      <c r="E1635" s="24">
        <v>120</v>
      </c>
      <c r="F1635" s="24">
        <f t="shared" si="25"/>
        <v>3360</v>
      </c>
    </row>
    <row r="1636" spans="1:6" ht="12.75">
      <c r="A1636" s="27"/>
      <c r="B1636" s="21" t="s">
        <v>474</v>
      </c>
      <c r="C1636" s="22" t="s">
        <v>972</v>
      </c>
      <c r="D1636" s="23">
        <v>23</v>
      </c>
      <c r="E1636" s="24">
        <v>35</v>
      </c>
      <c r="F1636" s="24">
        <f t="shared" si="25"/>
        <v>805</v>
      </c>
    </row>
    <row r="1637" spans="1:6" ht="12.75">
      <c r="A1637" s="27" t="s">
        <v>1686</v>
      </c>
      <c r="B1637" s="21" t="s">
        <v>1716</v>
      </c>
      <c r="C1637" s="22"/>
      <c r="D1637" s="23"/>
      <c r="E1637" s="24"/>
      <c r="F1637" s="24">
        <f t="shared" si="25"/>
        <v>0</v>
      </c>
    </row>
    <row r="1638" spans="1:6" ht="25.5">
      <c r="A1638" s="27"/>
      <c r="B1638" s="21" t="s">
        <v>475</v>
      </c>
      <c r="C1638" s="22" t="s">
        <v>962</v>
      </c>
      <c r="D1638" s="23">
        <v>1</v>
      </c>
      <c r="E1638" s="24">
        <v>1100</v>
      </c>
      <c r="F1638" s="24">
        <f t="shared" si="25"/>
        <v>1100</v>
      </c>
    </row>
    <row r="1639" spans="1:6" ht="12.75">
      <c r="A1639" s="25">
        <v>6</v>
      </c>
      <c r="B1639" s="26" t="s">
        <v>476</v>
      </c>
      <c r="C1639" s="22"/>
      <c r="D1639" s="23"/>
      <c r="E1639" s="24"/>
      <c r="F1639" s="24">
        <f t="shared" si="25"/>
        <v>0</v>
      </c>
    </row>
    <row r="1640" spans="1:6" ht="25.5">
      <c r="A1640" s="27" t="s">
        <v>1691</v>
      </c>
      <c r="B1640" s="21" t="s">
        <v>1344</v>
      </c>
      <c r="C1640" s="22"/>
      <c r="D1640" s="23"/>
      <c r="E1640" s="24"/>
      <c r="F1640" s="24">
        <f t="shared" si="25"/>
        <v>0</v>
      </c>
    </row>
    <row r="1641" spans="1:6" ht="12.75">
      <c r="A1641" s="27"/>
      <c r="B1641" s="21" t="s">
        <v>477</v>
      </c>
      <c r="C1641" s="22" t="s">
        <v>2327</v>
      </c>
      <c r="D1641" s="23">
        <v>110</v>
      </c>
      <c r="E1641" s="24">
        <v>2.5</v>
      </c>
      <c r="F1641" s="24">
        <f t="shared" si="25"/>
        <v>275</v>
      </c>
    </row>
    <row r="1642" spans="1:6" ht="12.75">
      <c r="A1642" s="27"/>
      <c r="B1642" s="21" t="s">
        <v>478</v>
      </c>
      <c r="C1642" s="22" t="s">
        <v>2327</v>
      </c>
      <c r="D1642" s="23">
        <v>5</v>
      </c>
      <c r="E1642" s="24">
        <v>2.2</v>
      </c>
      <c r="F1642" s="24">
        <f t="shared" si="25"/>
        <v>11</v>
      </c>
    </row>
    <row r="1643" spans="1:6" ht="12.75">
      <c r="A1643" s="27" t="s">
        <v>1695</v>
      </c>
      <c r="B1643" s="21" t="s">
        <v>1349</v>
      </c>
      <c r="C1643" s="22"/>
      <c r="D1643" s="23"/>
      <c r="E1643" s="24"/>
      <c r="F1643" s="24">
        <f t="shared" si="25"/>
        <v>0</v>
      </c>
    </row>
    <row r="1644" spans="1:6" ht="12.75">
      <c r="A1644" s="27"/>
      <c r="B1644" s="21" t="s">
        <v>478</v>
      </c>
      <c r="C1644" s="22" t="s">
        <v>2327</v>
      </c>
      <c r="D1644" s="23">
        <v>80</v>
      </c>
      <c r="E1644" s="24">
        <v>4.8</v>
      </c>
      <c r="F1644" s="24">
        <f t="shared" si="25"/>
        <v>384</v>
      </c>
    </row>
    <row r="1645" spans="1:6" ht="25.5">
      <c r="A1645" s="27" t="s">
        <v>1697</v>
      </c>
      <c r="B1645" s="21" t="s">
        <v>479</v>
      </c>
      <c r="C1645" s="22"/>
      <c r="D1645" s="23"/>
      <c r="E1645" s="24"/>
      <c r="F1645" s="24">
        <f t="shared" si="25"/>
        <v>0</v>
      </c>
    </row>
    <row r="1646" spans="1:6" ht="12.75">
      <c r="A1646" s="27"/>
      <c r="B1646" s="21" t="s">
        <v>480</v>
      </c>
      <c r="C1646" s="22" t="s">
        <v>2327</v>
      </c>
      <c r="D1646" s="23">
        <v>130</v>
      </c>
      <c r="E1646" s="24">
        <v>0.8</v>
      </c>
      <c r="F1646" s="24">
        <f t="shared" si="25"/>
        <v>104</v>
      </c>
    </row>
    <row r="1647" spans="1:6" ht="12.75">
      <c r="A1647" s="27"/>
      <c r="B1647" s="21" t="s">
        <v>481</v>
      </c>
      <c r="C1647" s="22" t="s">
        <v>2327</v>
      </c>
      <c r="D1647" s="23">
        <v>65</v>
      </c>
      <c r="E1647" s="24">
        <v>1.3</v>
      </c>
      <c r="F1647" s="24">
        <f t="shared" si="25"/>
        <v>84.5</v>
      </c>
    </row>
    <row r="1648" spans="1:6" ht="12.75">
      <c r="A1648" s="27" t="s">
        <v>1699</v>
      </c>
      <c r="B1648" s="21" t="s">
        <v>482</v>
      </c>
      <c r="C1648" s="22"/>
      <c r="D1648" s="23"/>
      <c r="E1648" s="24"/>
      <c r="F1648" s="24">
        <f t="shared" si="25"/>
        <v>0</v>
      </c>
    </row>
    <row r="1649" spans="1:6" ht="12.75">
      <c r="A1649" s="27"/>
      <c r="B1649" s="21" t="s">
        <v>483</v>
      </c>
      <c r="C1649" s="22" t="s">
        <v>972</v>
      </c>
      <c r="D1649" s="23">
        <v>3</v>
      </c>
      <c r="E1649" s="24">
        <v>11.2</v>
      </c>
      <c r="F1649" s="24">
        <f t="shared" si="25"/>
        <v>33.599999999999994</v>
      </c>
    </row>
    <row r="1650" spans="1:6" ht="12.75">
      <c r="A1650" s="27" t="s">
        <v>1700</v>
      </c>
      <c r="B1650" s="21" t="s">
        <v>1307</v>
      </c>
      <c r="C1650" s="22"/>
      <c r="D1650" s="23"/>
      <c r="E1650" s="24"/>
      <c r="F1650" s="24">
        <f t="shared" si="25"/>
        <v>0</v>
      </c>
    </row>
    <row r="1651" spans="1:6" ht="12.75">
      <c r="A1651" s="27"/>
      <c r="B1651" s="21" t="s">
        <v>483</v>
      </c>
      <c r="C1651" s="22" t="s">
        <v>972</v>
      </c>
      <c r="D1651" s="23">
        <v>6</v>
      </c>
      <c r="E1651" s="24">
        <v>6.3</v>
      </c>
      <c r="F1651" s="24">
        <f t="shared" si="25"/>
        <v>37.8</v>
      </c>
    </row>
    <row r="1652" spans="1:6" ht="12.75">
      <c r="A1652" s="27"/>
      <c r="B1652" s="21" t="s">
        <v>484</v>
      </c>
      <c r="C1652" s="22" t="s">
        <v>972</v>
      </c>
      <c r="D1652" s="23">
        <v>1</v>
      </c>
      <c r="E1652" s="24">
        <v>6</v>
      </c>
      <c r="F1652" s="24">
        <f t="shared" si="25"/>
        <v>6</v>
      </c>
    </row>
    <row r="1653" spans="1:6" ht="12.75">
      <c r="A1653" s="27" t="s">
        <v>1701</v>
      </c>
      <c r="B1653" s="21" t="s">
        <v>485</v>
      </c>
      <c r="C1653" s="22"/>
      <c r="D1653" s="23"/>
      <c r="E1653" s="24"/>
      <c r="F1653" s="24">
        <f t="shared" si="25"/>
        <v>0</v>
      </c>
    </row>
    <row r="1654" spans="1:6" ht="12.75">
      <c r="A1654" s="27"/>
      <c r="B1654" s="21" t="s">
        <v>486</v>
      </c>
      <c r="C1654" s="22" t="s">
        <v>972</v>
      </c>
      <c r="D1654" s="23">
        <v>1</v>
      </c>
      <c r="E1654" s="24">
        <v>1500</v>
      </c>
      <c r="F1654" s="24">
        <f t="shared" si="25"/>
        <v>1500</v>
      </c>
    </row>
    <row r="1655" spans="1:6" ht="12.75">
      <c r="A1655" s="27"/>
      <c r="B1655" s="21" t="s">
        <v>487</v>
      </c>
      <c r="C1655" s="22" t="s">
        <v>972</v>
      </c>
      <c r="D1655" s="23">
        <v>4</v>
      </c>
      <c r="E1655" s="24">
        <v>60</v>
      </c>
      <c r="F1655" s="24">
        <f t="shared" si="25"/>
        <v>240</v>
      </c>
    </row>
    <row r="1656" spans="1:6" ht="12.75">
      <c r="A1656" s="27"/>
      <c r="B1656" s="21" t="s">
        <v>488</v>
      </c>
      <c r="C1656" s="22" t="s">
        <v>972</v>
      </c>
      <c r="D1656" s="23">
        <v>8</v>
      </c>
      <c r="E1656" s="24">
        <v>80</v>
      </c>
      <c r="F1656" s="24">
        <f t="shared" si="25"/>
        <v>640</v>
      </c>
    </row>
    <row r="1657" spans="1:6" ht="12.75">
      <c r="A1657" s="27"/>
      <c r="B1657" s="21" t="s">
        <v>489</v>
      </c>
      <c r="C1657" s="22" t="s">
        <v>972</v>
      </c>
      <c r="D1657" s="23">
        <v>1</v>
      </c>
      <c r="E1657" s="24">
        <v>50</v>
      </c>
      <c r="F1657" s="24">
        <f t="shared" si="25"/>
        <v>50</v>
      </c>
    </row>
    <row r="1658" spans="1:6" ht="12.75">
      <c r="A1658" s="25">
        <v>7</v>
      </c>
      <c r="B1658" s="26" t="s">
        <v>490</v>
      </c>
      <c r="C1658" s="22"/>
      <c r="D1658" s="23"/>
      <c r="E1658" s="24"/>
      <c r="F1658" s="24">
        <f t="shared" si="25"/>
        <v>0</v>
      </c>
    </row>
    <row r="1659" spans="1:6" ht="25.5">
      <c r="A1659" s="27" t="s">
        <v>1858</v>
      </c>
      <c r="B1659" s="21" t="s">
        <v>1344</v>
      </c>
      <c r="C1659" s="22"/>
      <c r="D1659" s="23"/>
      <c r="E1659" s="24"/>
      <c r="F1659" s="24">
        <f t="shared" si="25"/>
        <v>0</v>
      </c>
    </row>
    <row r="1660" spans="1:6" ht="12.75">
      <c r="A1660" s="27"/>
      <c r="B1660" s="21" t="s">
        <v>491</v>
      </c>
      <c r="C1660" s="22" t="s">
        <v>2327</v>
      </c>
      <c r="D1660" s="23">
        <v>35</v>
      </c>
      <c r="E1660" s="24">
        <v>4.5</v>
      </c>
      <c r="F1660" s="24">
        <f t="shared" si="25"/>
        <v>157.5</v>
      </c>
    </row>
    <row r="1661" spans="1:6" ht="12.75">
      <c r="A1661" s="27" t="s">
        <v>1859</v>
      </c>
      <c r="B1661" s="21" t="s">
        <v>492</v>
      </c>
      <c r="C1661" s="22"/>
      <c r="D1661" s="23"/>
      <c r="E1661" s="24"/>
      <c r="F1661" s="24">
        <f t="shared" si="25"/>
        <v>0</v>
      </c>
    </row>
    <row r="1662" spans="1:6" ht="12.75">
      <c r="A1662" s="27"/>
      <c r="B1662" s="21" t="s">
        <v>493</v>
      </c>
      <c r="C1662" s="22" t="s">
        <v>2327</v>
      </c>
      <c r="D1662" s="23">
        <v>35</v>
      </c>
      <c r="E1662" s="24">
        <v>1.5</v>
      </c>
      <c r="F1662" s="24">
        <f t="shared" si="25"/>
        <v>52.5</v>
      </c>
    </row>
    <row r="1663" spans="1:6" ht="12.75">
      <c r="A1663" s="27" t="s">
        <v>1860</v>
      </c>
      <c r="B1663" s="21" t="s">
        <v>1307</v>
      </c>
      <c r="C1663" s="22"/>
      <c r="D1663" s="23"/>
      <c r="E1663" s="24"/>
      <c r="F1663" s="24">
        <f t="shared" si="25"/>
        <v>0</v>
      </c>
    </row>
    <row r="1664" spans="1:6" ht="25.5">
      <c r="A1664" s="27"/>
      <c r="B1664" s="21" t="s">
        <v>494</v>
      </c>
      <c r="C1664" s="22" t="s">
        <v>972</v>
      </c>
      <c r="D1664" s="23">
        <v>3</v>
      </c>
      <c r="E1664" s="24">
        <v>30</v>
      </c>
      <c r="F1664" s="24">
        <f t="shared" si="25"/>
        <v>90</v>
      </c>
    </row>
    <row r="1665" spans="1:6" ht="12.75">
      <c r="A1665" s="27" t="s">
        <v>1861</v>
      </c>
      <c r="B1665" s="21" t="s">
        <v>485</v>
      </c>
      <c r="C1665" s="22"/>
      <c r="D1665" s="23"/>
      <c r="E1665" s="24"/>
      <c r="F1665" s="24">
        <f t="shared" si="25"/>
        <v>0</v>
      </c>
    </row>
    <row r="1666" spans="1:6" ht="38.25">
      <c r="A1666" s="27"/>
      <c r="B1666" s="21" t="s">
        <v>495</v>
      </c>
      <c r="C1666" s="22" t="s">
        <v>962</v>
      </c>
      <c r="D1666" s="23">
        <v>1</v>
      </c>
      <c r="E1666" s="24">
        <v>7500</v>
      </c>
      <c r="F1666" s="24">
        <f t="shared" si="25"/>
        <v>7500</v>
      </c>
    </row>
    <row r="1667" spans="1:6" ht="12.75">
      <c r="A1667" s="25">
        <v>8</v>
      </c>
      <c r="B1667" s="26" t="s">
        <v>496</v>
      </c>
      <c r="C1667" s="22"/>
      <c r="D1667" s="23"/>
      <c r="E1667" s="24"/>
      <c r="F1667" s="24">
        <f t="shared" si="25"/>
        <v>0</v>
      </c>
    </row>
    <row r="1668" spans="1:6" ht="12.75">
      <c r="A1668" s="27" t="s">
        <v>1862</v>
      </c>
      <c r="B1668" s="21" t="s">
        <v>485</v>
      </c>
      <c r="C1668" s="22"/>
      <c r="D1668" s="23"/>
      <c r="E1668" s="24"/>
      <c r="F1668" s="24">
        <f t="shared" si="25"/>
        <v>0</v>
      </c>
    </row>
    <row r="1669" spans="1:6" ht="25.5">
      <c r="A1669" s="27"/>
      <c r="B1669" s="21" t="s">
        <v>497</v>
      </c>
      <c r="C1669" s="22"/>
      <c r="D1669" s="23"/>
      <c r="E1669" s="24"/>
      <c r="F1669" s="24">
        <f t="shared" si="25"/>
        <v>0</v>
      </c>
    </row>
    <row r="1670" spans="1:6" ht="12.75">
      <c r="A1670" s="27"/>
      <c r="B1670" s="21" t="s">
        <v>498</v>
      </c>
      <c r="C1670" s="22" t="s">
        <v>972</v>
      </c>
      <c r="D1670" s="23">
        <v>2</v>
      </c>
      <c r="E1670" s="24">
        <v>125</v>
      </c>
      <c r="F1670" s="24">
        <f t="shared" si="25"/>
        <v>250</v>
      </c>
    </row>
    <row r="1671" spans="1:6" ht="12.75">
      <c r="A1671" s="25">
        <v>9</v>
      </c>
      <c r="B1671" s="26" t="s">
        <v>499</v>
      </c>
      <c r="C1671" s="22"/>
      <c r="D1671" s="23"/>
      <c r="E1671" s="24"/>
      <c r="F1671" s="24">
        <f t="shared" si="25"/>
        <v>0</v>
      </c>
    </row>
    <row r="1672" spans="1:6" ht="25.5">
      <c r="A1672" s="27" t="s">
        <v>1614</v>
      </c>
      <c r="B1672" s="21" t="s">
        <v>1344</v>
      </c>
      <c r="C1672" s="22"/>
      <c r="D1672" s="23"/>
      <c r="E1672" s="24"/>
      <c r="F1672" s="24">
        <f t="shared" si="25"/>
        <v>0</v>
      </c>
    </row>
    <row r="1673" spans="1:6" ht="12.75">
      <c r="A1673" s="27"/>
      <c r="B1673" s="21" t="s">
        <v>477</v>
      </c>
      <c r="C1673" s="22" t="s">
        <v>2327</v>
      </c>
      <c r="D1673" s="23">
        <v>575</v>
      </c>
      <c r="E1673" s="24">
        <v>2.5</v>
      </c>
      <c r="F1673" s="24">
        <f t="shared" si="25"/>
        <v>1437.5</v>
      </c>
    </row>
    <row r="1674" spans="1:6" ht="12.75">
      <c r="A1674" s="27"/>
      <c r="B1674" s="21" t="s">
        <v>478</v>
      </c>
      <c r="C1674" s="22" t="s">
        <v>2327</v>
      </c>
      <c r="D1674" s="23">
        <v>65</v>
      </c>
      <c r="E1674" s="24">
        <v>2.2</v>
      </c>
      <c r="F1674" s="24">
        <f t="shared" si="25"/>
        <v>143</v>
      </c>
    </row>
    <row r="1675" spans="1:6" ht="12.75">
      <c r="A1675" s="27" t="s">
        <v>1615</v>
      </c>
      <c r="B1675" s="21" t="s">
        <v>1349</v>
      </c>
      <c r="C1675" s="22"/>
      <c r="D1675" s="23"/>
      <c r="E1675" s="24"/>
      <c r="F1675" s="24">
        <f t="shared" si="25"/>
        <v>0</v>
      </c>
    </row>
    <row r="1676" spans="1:6" ht="12.75">
      <c r="A1676" s="27"/>
      <c r="B1676" s="21" t="s">
        <v>478</v>
      </c>
      <c r="C1676" s="22" t="s">
        <v>2327</v>
      </c>
      <c r="D1676" s="23">
        <v>390</v>
      </c>
      <c r="E1676" s="24">
        <v>4.8</v>
      </c>
      <c r="F1676" s="24">
        <f t="shared" si="25"/>
        <v>1872</v>
      </c>
    </row>
    <row r="1677" spans="1:6" ht="12.75">
      <c r="A1677" s="27" t="s">
        <v>1616</v>
      </c>
      <c r="B1677" s="21" t="s">
        <v>482</v>
      </c>
      <c r="C1677" s="22"/>
      <c r="D1677" s="23"/>
      <c r="E1677" s="24"/>
      <c r="F1677" s="24">
        <f t="shared" si="25"/>
        <v>0</v>
      </c>
    </row>
    <row r="1678" spans="1:6" ht="12.75">
      <c r="A1678" s="27"/>
      <c r="B1678" s="21" t="s">
        <v>483</v>
      </c>
      <c r="C1678" s="22" t="s">
        <v>972</v>
      </c>
      <c r="D1678" s="23">
        <v>5</v>
      </c>
      <c r="E1678" s="24">
        <v>11.2</v>
      </c>
      <c r="F1678" s="24">
        <f t="shared" si="25"/>
        <v>56</v>
      </c>
    </row>
    <row r="1679" spans="1:6" ht="12.75">
      <c r="A1679" s="27" t="s">
        <v>1617</v>
      </c>
      <c r="B1679" s="21" t="s">
        <v>500</v>
      </c>
      <c r="C1679" s="22"/>
      <c r="D1679" s="23"/>
      <c r="E1679" s="24"/>
      <c r="F1679" s="24">
        <f t="shared" si="25"/>
        <v>0</v>
      </c>
    </row>
    <row r="1680" spans="1:6" ht="12.75">
      <c r="A1680" s="27"/>
      <c r="B1680" s="21" t="s">
        <v>501</v>
      </c>
      <c r="C1680" s="22" t="s">
        <v>2327</v>
      </c>
      <c r="D1680" s="23">
        <v>1030</v>
      </c>
      <c r="E1680" s="24">
        <v>0.8</v>
      </c>
      <c r="F1680" s="24">
        <f t="shared" si="25"/>
        <v>824</v>
      </c>
    </row>
    <row r="1681" spans="1:6" ht="12.75">
      <c r="A1681" s="27" t="s">
        <v>1618</v>
      </c>
      <c r="B1681" s="21" t="s">
        <v>485</v>
      </c>
      <c r="C1681" s="22"/>
      <c r="D1681" s="23"/>
      <c r="E1681" s="24"/>
      <c r="F1681" s="24">
        <f t="shared" si="25"/>
        <v>0</v>
      </c>
    </row>
    <row r="1682" spans="1:6" ht="25.5">
      <c r="A1682" s="27"/>
      <c r="B1682" s="21" t="s">
        <v>502</v>
      </c>
      <c r="C1682" s="22" t="s">
        <v>972</v>
      </c>
      <c r="D1682" s="23">
        <v>1</v>
      </c>
      <c r="E1682" s="24">
        <v>2250</v>
      </c>
      <c r="F1682" s="24">
        <f t="shared" si="25"/>
        <v>2250</v>
      </c>
    </row>
    <row r="1683" spans="1:6" ht="12.75">
      <c r="A1683" s="27"/>
      <c r="B1683" s="21" t="s">
        <v>503</v>
      </c>
      <c r="C1683" s="22" t="s">
        <v>972</v>
      </c>
      <c r="D1683" s="23">
        <v>76</v>
      </c>
      <c r="E1683" s="24">
        <v>70</v>
      </c>
      <c r="F1683" s="24">
        <f t="shared" si="25"/>
        <v>5320</v>
      </c>
    </row>
    <row r="1684" spans="1:6" ht="12.75">
      <c r="A1684" s="27"/>
      <c r="B1684" s="21" t="s">
        <v>504</v>
      </c>
      <c r="C1684" s="22" t="s">
        <v>972</v>
      </c>
      <c r="D1684" s="23">
        <v>3</v>
      </c>
      <c r="E1684" s="24">
        <v>90</v>
      </c>
      <c r="F1684" s="24">
        <f t="shared" si="25"/>
        <v>270</v>
      </c>
    </row>
    <row r="1685" spans="1:6" ht="12.75">
      <c r="A1685" s="27"/>
      <c r="B1685" s="21" t="s">
        <v>505</v>
      </c>
      <c r="C1685" s="22" t="s">
        <v>972</v>
      </c>
      <c r="D1685" s="23">
        <v>19</v>
      </c>
      <c r="E1685" s="24">
        <v>180</v>
      </c>
      <c r="F1685" s="24">
        <f t="shared" si="25"/>
        <v>3420</v>
      </c>
    </row>
    <row r="1686" spans="1:6" ht="12.75">
      <c r="A1686" s="27"/>
      <c r="B1686" s="21" t="s">
        <v>506</v>
      </c>
      <c r="C1686" s="22" t="s">
        <v>972</v>
      </c>
      <c r="D1686" s="23">
        <v>3</v>
      </c>
      <c r="E1686" s="24">
        <v>600</v>
      </c>
      <c r="F1686" s="24">
        <f t="shared" si="25"/>
        <v>1800</v>
      </c>
    </row>
    <row r="1687" spans="1:6" ht="12.75">
      <c r="A1687" s="27"/>
      <c r="B1687" s="21" t="s">
        <v>507</v>
      </c>
      <c r="C1687" s="22" t="s">
        <v>972</v>
      </c>
      <c r="D1687" s="23">
        <v>15</v>
      </c>
      <c r="E1687" s="24">
        <v>53</v>
      </c>
      <c r="F1687" s="24">
        <f t="shared" si="25"/>
        <v>795</v>
      </c>
    </row>
    <row r="1688" spans="1:6" ht="12.75">
      <c r="A1688" s="27"/>
      <c r="B1688" s="21" t="s">
        <v>508</v>
      </c>
      <c r="C1688" s="22" t="s">
        <v>972</v>
      </c>
      <c r="D1688" s="23">
        <v>7</v>
      </c>
      <c r="E1688" s="24">
        <v>90</v>
      </c>
      <c r="F1688" s="24">
        <f t="shared" si="25"/>
        <v>630</v>
      </c>
    </row>
    <row r="1689" spans="1:6" ht="12.75">
      <c r="A1689" s="27"/>
      <c r="B1689" s="21" t="s">
        <v>509</v>
      </c>
      <c r="C1689" s="22" t="s">
        <v>972</v>
      </c>
      <c r="D1689" s="23">
        <v>3</v>
      </c>
      <c r="E1689" s="24">
        <v>175</v>
      </c>
      <c r="F1689" s="24">
        <f aca="true" t="shared" si="26" ref="F1689:F1752">D1689*E1689</f>
        <v>525</v>
      </c>
    </row>
    <row r="1690" spans="1:6" ht="12.75">
      <c r="A1690" s="27"/>
      <c r="B1690" s="21" t="s">
        <v>510</v>
      </c>
      <c r="C1690" s="22" t="s">
        <v>972</v>
      </c>
      <c r="D1690" s="23">
        <v>11</v>
      </c>
      <c r="E1690" s="24">
        <v>90</v>
      </c>
      <c r="F1690" s="24">
        <f t="shared" si="26"/>
        <v>990</v>
      </c>
    </row>
    <row r="1691" spans="1:6" ht="12.75">
      <c r="A1691" s="27"/>
      <c r="B1691" s="21" t="s">
        <v>511</v>
      </c>
      <c r="C1691" s="22" t="s">
        <v>972</v>
      </c>
      <c r="D1691" s="23">
        <v>15</v>
      </c>
      <c r="E1691" s="24">
        <v>35</v>
      </c>
      <c r="F1691" s="24">
        <f t="shared" si="26"/>
        <v>525</v>
      </c>
    </row>
    <row r="1692" spans="1:6" ht="12.75">
      <c r="A1692" s="27" t="s">
        <v>1619</v>
      </c>
      <c r="B1692" s="21" t="s">
        <v>1716</v>
      </c>
      <c r="C1692" s="22" t="s">
        <v>1341</v>
      </c>
      <c r="D1692" s="23"/>
      <c r="E1692" s="24"/>
      <c r="F1692" s="24">
        <f t="shared" si="26"/>
        <v>0</v>
      </c>
    </row>
    <row r="1693" spans="1:6" ht="12.75">
      <c r="A1693" s="27" t="s">
        <v>1341</v>
      </c>
      <c r="B1693" s="21" t="s">
        <v>512</v>
      </c>
      <c r="C1693" s="22" t="s">
        <v>962</v>
      </c>
      <c r="D1693" s="23">
        <v>1</v>
      </c>
      <c r="E1693" s="24">
        <v>750</v>
      </c>
      <c r="F1693" s="24">
        <f t="shared" si="26"/>
        <v>750</v>
      </c>
    </row>
    <row r="1694" spans="1:6" ht="12.75">
      <c r="A1694" s="25">
        <v>10</v>
      </c>
      <c r="B1694" s="26" t="s">
        <v>513</v>
      </c>
      <c r="C1694" s="22"/>
      <c r="D1694" s="23"/>
      <c r="E1694" s="24"/>
      <c r="F1694" s="24">
        <f t="shared" si="26"/>
        <v>0</v>
      </c>
    </row>
    <row r="1695" spans="1:6" ht="25.5">
      <c r="A1695" s="27" t="s">
        <v>1623</v>
      </c>
      <c r="B1695" s="21" t="s">
        <v>1344</v>
      </c>
      <c r="C1695" s="22"/>
      <c r="D1695" s="23"/>
      <c r="E1695" s="24"/>
      <c r="F1695" s="24">
        <f t="shared" si="26"/>
        <v>0</v>
      </c>
    </row>
    <row r="1696" spans="1:6" ht="12.75">
      <c r="A1696" s="27"/>
      <c r="B1696" s="21" t="s">
        <v>477</v>
      </c>
      <c r="C1696" s="22" t="s">
        <v>2327</v>
      </c>
      <c r="D1696" s="23">
        <v>420</v>
      </c>
      <c r="E1696" s="24">
        <v>2.5</v>
      </c>
      <c r="F1696" s="24">
        <f t="shared" si="26"/>
        <v>1050</v>
      </c>
    </row>
    <row r="1697" spans="1:6" ht="12.75">
      <c r="A1697" s="27"/>
      <c r="B1697" s="21" t="s">
        <v>478</v>
      </c>
      <c r="C1697" s="22" t="s">
        <v>2327</v>
      </c>
      <c r="D1697" s="23">
        <v>50</v>
      </c>
      <c r="E1697" s="24">
        <v>2.2</v>
      </c>
      <c r="F1697" s="24">
        <f t="shared" si="26"/>
        <v>110.00000000000001</v>
      </c>
    </row>
    <row r="1698" spans="1:6" ht="12.75">
      <c r="A1698" s="27" t="s">
        <v>1638</v>
      </c>
      <c r="B1698" s="21" t="s">
        <v>1349</v>
      </c>
      <c r="C1698" s="22"/>
      <c r="D1698" s="23"/>
      <c r="E1698" s="24"/>
      <c r="F1698" s="24">
        <f t="shared" si="26"/>
        <v>0</v>
      </c>
    </row>
    <row r="1699" spans="1:6" ht="12.75">
      <c r="A1699" s="27"/>
      <c r="B1699" s="21" t="s">
        <v>478</v>
      </c>
      <c r="C1699" s="22" t="s">
        <v>2327</v>
      </c>
      <c r="D1699" s="23">
        <v>435</v>
      </c>
      <c r="E1699" s="24">
        <v>4.8</v>
      </c>
      <c r="F1699" s="24">
        <f t="shared" si="26"/>
        <v>2088</v>
      </c>
    </row>
    <row r="1700" spans="1:6" ht="25.5">
      <c r="A1700" s="27" t="s">
        <v>1639</v>
      </c>
      <c r="B1700" s="21" t="s">
        <v>479</v>
      </c>
      <c r="C1700" s="22"/>
      <c r="D1700" s="23"/>
      <c r="E1700" s="24"/>
      <c r="F1700" s="24">
        <f t="shared" si="26"/>
        <v>0</v>
      </c>
    </row>
    <row r="1701" spans="1:6" ht="12.75">
      <c r="A1701" s="27"/>
      <c r="B1701" s="21" t="s">
        <v>514</v>
      </c>
      <c r="C1701" s="22" t="s">
        <v>2327</v>
      </c>
      <c r="D1701" s="23">
        <v>910</v>
      </c>
      <c r="E1701" s="24">
        <v>5.5</v>
      </c>
      <c r="F1701" s="24">
        <f t="shared" si="26"/>
        <v>5005</v>
      </c>
    </row>
    <row r="1702" spans="1:6" ht="12.75">
      <c r="A1702" s="27" t="s">
        <v>1702</v>
      </c>
      <c r="B1702" s="21" t="s">
        <v>515</v>
      </c>
      <c r="C1702" s="22"/>
      <c r="D1702" s="23"/>
      <c r="E1702" s="24"/>
      <c r="F1702" s="24">
        <f t="shared" si="26"/>
        <v>0</v>
      </c>
    </row>
    <row r="1703" spans="1:6" ht="12.75">
      <c r="A1703" s="27"/>
      <c r="B1703" s="21" t="s">
        <v>516</v>
      </c>
      <c r="C1703" s="22" t="s">
        <v>972</v>
      </c>
      <c r="D1703" s="23">
        <v>30</v>
      </c>
      <c r="E1703" s="24">
        <v>5.1</v>
      </c>
      <c r="F1703" s="24">
        <f t="shared" si="26"/>
        <v>153</v>
      </c>
    </row>
    <row r="1704" spans="1:6" ht="12.75">
      <c r="A1704" s="27" t="s">
        <v>1703</v>
      </c>
      <c r="B1704" s="21" t="s">
        <v>485</v>
      </c>
      <c r="C1704" s="22"/>
      <c r="D1704" s="23"/>
      <c r="E1704" s="24"/>
      <c r="F1704" s="24">
        <f t="shared" si="26"/>
        <v>0</v>
      </c>
    </row>
    <row r="1705" spans="1:6" ht="25.5">
      <c r="A1705" s="27"/>
      <c r="B1705" s="21" t="s">
        <v>517</v>
      </c>
      <c r="C1705" s="22" t="s">
        <v>972</v>
      </c>
      <c r="D1705" s="23">
        <v>1</v>
      </c>
      <c r="E1705" s="24">
        <v>900</v>
      </c>
      <c r="F1705" s="24">
        <f t="shared" si="26"/>
        <v>900</v>
      </c>
    </row>
    <row r="1706" spans="1:6" ht="12.75">
      <c r="A1706" s="27"/>
      <c r="B1706" s="21" t="s">
        <v>518</v>
      </c>
      <c r="C1706" s="22" t="s">
        <v>972</v>
      </c>
      <c r="D1706" s="23">
        <v>4</v>
      </c>
      <c r="E1706" s="24">
        <v>150</v>
      </c>
      <c r="F1706" s="24">
        <f t="shared" si="26"/>
        <v>600</v>
      </c>
    </row>
    <row r="1707" spans="1:6" ht="12.75">
      <c r="A1707" s="27"/>
      <c r="B1707" s="21" t="s">
        <v>519</v>
      </c>
      <c r="C1707" s="22" t="s">
        <v>972</v>
      </c>
      <c r="D1707" s="23">
        <v>1</v>
      </c>
      <c r="E1707" s="24">
        <v>175</v>
      </c>
      <c r="F1707" s="24">
        <f t="shared" si="26"/>
        <v>175</v>
      </c>
    </row>
    <row r="1708" spans="1:6" ht="12.75">
      <c r="A1708" s="27"/>
      <c r="B1708" s="21" t="s">
        <v>520</v>
      </c>
      <c r="C1708" s="22" t="s">
        <v>972</v>
      </c>
      <c r="D1708" s="23">
        <v>30</v>
      </c>
      <c r="E1708" s="24">
        <v>80</v>
      </c>
      <c r="F1708" s="24">
        <f t="shared" si="26"/>
        <v>2400</v>
      </c>
    </row>
    <row r="1709" spans="1:6" ht="12.75">
      <c r="A1709" s="27"/>
      <c r="B1709" s="21" t="s">
        <v>521</v>
      </c>
      <c r="C1709" s="22" t="s">
        <v>972</v>
      </c>
      <c r="D1709" s="23">
        <v>1</v>
      </c>
      <c r="E1709" s="24">
        <v>125</v>
      </c>
      <c r="F1709" s="24">
        <f t="shared" si="26"/>
        <v>125</v>
      </c>
    </row>
    <row r="1710" spans="1:6" ht="12.75">
      <c r="A1710" s="27" t="s">
        <v>522</v>
      </c>
      <c r="B1710" s="21" t="s">
        <v>1716</v>
      </c>
      <c r="C1710" s="22" t="s">
        <v>1341</v>
      </c>
      <c r="D1710" s="23"/>
      <c r="E1710" s="24"/>
      <c r="F1710" s="24">
        <f t="shared" si="26"/>
        <v>0</v>
      </c>
    </row>
    <row r="1711" spans="1:6" ht="12.75">
      <c r="A1711" s="27" t="s">
        <v>1341</v>
      </c>
      <c r="B1711" s="21" t="s">
        <v>512</v>
      </c>
      <c r="C1711" s="22" t="s">
        <v>962</v>
      </c>
      <c r="D1711" s="23">
        <v>1</v>
      </c>
      <c r="E1711" s="24">
        <v>500</v>
      </c>
      <c r="F1711" s="24">
        <f t="shared" si="26"/>
        <v>500</v>
      </c>
    </row>
    <row r="1712" spans="1:6" ht="12.75">
      <c r="A1712" s="25">
        <v>11</v>
      </c>
      <c r="B1712" s="26" t="s">
        <v>523</v>
      </c>
      <c r="C1712" s="22"/>
      <c r="D1712" s="23"/>
      <c r="E1712" s="24"/>
      <c r="F1712" s="24">
        <f t="shared" si="26"/>
        <v>0</v>
      </c>
    </row>
    <row r="1713" spans="1:6" ht="25.5">
      <c r="A1713" s="27" t="s">
        <v>1704</v>
      </c>
      <c r="B1713" s="21" t="s">
        <v>1344</v>
      </c>
      <c r="C1713" s="22"/>
      <c r="D1713" s="23"/>
      <c r="E1713" s="24"/>
      <c r="F1713" s="24">
        <f t="shared" si="26"/>
        <v>0</v>
      </c>
    </row>
    <row r="1714" spans="1:6" ht="12.75">
      <c r="A1714" s="27"/>
      <c r="B1714" s="21" t="s">
        <v>477</v>
      </c>
      <c r="C1714" s="22" t="s">
        <v>2327</v>
      </c>
      <c r="D1714" s="23">
        <v>735</v>
      </c>
      <c r="E1714" s="24">
        <v>2.3</v>
      </c>
      <c r="F1714" s="24">
        <f t="shared" si="26"/>
        <v>1690.4999999999998</v>
      </c>
    </row>
    <row r="1715" spans="1:6" ht="12.75">
      <c r="A1715" s="27"/>
      <c r="B1715" s="21" t="s">
        <v>478</v>
      </c>
      <c r="C1715" s="22" t="s">
        <v>2327</v>
      </c>
      <c r="D1715" s="23">
        <v>15</v>
      </c>
      <c r="E1715" s="24">
        <v>2.2</v>
      </c>
      <c r="F1715" s="24">
        <f t="shared" si="26"/>
        <v>33</v>
      </c>
    </row>
    <row r="1716" spans="1:6" ht="12.75">
      <c r="A1716" s="27" t="s">
        <v>1705</v>
      </c>
      <c r="B1716" s="21" t="s">
        <v>1349</v>
      </c>
      <c r="C1716" s="22"/>
      <c r="D1716" s="23"/>
      <c r="E1716" s="24"/>
      <c r="F1716" s="24">
        <f t="shared" si="26"/>
        <v>0</v>
      </c>
    </row>
    <row r="1717" spans="1:6" ht="12.75">
      <c r="A1717" s="27"/>
      <c r="B1717" s="21" t="s">
        <v>478</v>
      </c>
      <c r="C1717" s="22" t="s">
        <v>2327</v>
      </c>
      <c r="D1717" s="23">
        <v>320</v>
      </c>
      <c r="E1717" s="24">
        <v>4.8</v>
      </c>
      <c r="F1717" s="24">
        <f t="shared" si="26"/>
        <v>1536</v>
      </c>
    </row>
    <row r="1718" spans="1:6" ht="12.75">
      <c r="A1718" s="27" t="s">
        <v>1707</v>
      </c>
      <c r="B1718" s="21" t="s">
        <v>500</v>
      </c>
      <c r="C1718" s="22"/>
      <c r="D1718" s="23"/>
      <c r="E1718" s="24"/>
      <c r="F1718" s="24">
        <f t="shared" si="26"/>
        <v>0</v>
      </c>
    </row>
    <row r="1719" spans="1:6" ht="12.75">
      <c r="A1719" s="27"/>
      <c r="B1719" s="21" t="s">
        <v>514</v>
      </c>
      <c r="C1719" s="22" t="s">
        <v>2327</v>
      </c>
      <c r="D1719" s="23">
        <v>1100</v>
      </c>
      <c r="E1719" s="24">
        <v>5.5</v>
      </c>
      <c r="F1719" s="24">
        <f t="shared" si="26"/>
        <v>6050</v>
      </c>
    </row>
    <row r="1720" spans="1:6" ht="12.75">
      <c r="A1720" s="27" t="s">
        <v>524</v>
      </c>
      <c r="B1720" s="21" t="s">
        <v>515</v>
      </c>
      <c r="C1720" s="22"/>
      <c r="D1720" s="23"/>
      <c r="E1720" s="24"/>
      <c r="F1720" s="24">
        <f t="shared" si="26"/>
        <v>0</v>
      </c>
    </row>
    <row r="1721" spans="1:6" ht="12.75">
      <c r="A1721" s="27"/>
      <c r="B1721" s="21" t="s">
        <v>525</v>
      </c>
      <c r="C1721" s="22" t="s">
        <v>972</v>
      </c>
      <c r="D1721" s="23">
        <v>24</v>
      </c>
      <c r="E1721" s="24">
        <v>6</v>
      </c>
      <c r="F1721" s="24">
        <f t="shared" si="26"/>
        <v>144</v>
      </c>
    </row>
    <row r="1722" spans="1:6" ht="12.75">
      <c r="A1722" s="27" t="s">
        <v>526</v>
      </c>
      <c r="B1722" s="21" t="s">
        <v>527</v>
      </c>
      <c r="C1722" s="22"/>
      <c r="D1722" s="23"/>
      <c r="E1722" s="24"/>
      <c r="F1722" s="24">
        <f t="shared" si="26"/>
        <v>0</v>
      </c>
    </row>
    <row r="1723" spans="1:6" ht="12.75">
      <c r="A1723" s="27"/>
      <c r="B1723" s="21" t="s">
        <v>528</v>
      </c>
      <c r="C1723" s="22" t="s">
        <v>972</v>
      </c>
      <c r="D1723" s="23">
        <v>24</v>
      </c>
      <c r="E1723" s="24">
        <v>3</v>
      </c>
      <c r="F1723" s="24">
        <f t="shared" si="26"/>
        <v>72</v>
      </c>
    </row>
    <row r="1724" spans="1:6" ht="12.75">
      <c r="A1724" s="27" t="s">
        <v>529</v>
      </c>
      <c r="B1724" s="21" t="s">
        <v>485</v>
      </c>
      <c r="C1724" s="22"/>
      <c r="D1724" s="23"/>
      <c r="E1724" s="24"/>
      <c r="F1724" s="24">
        <f t="shared" si="26"/>
        <v>0</v>
      </c>
    </row>
    <row r="1725" spans="1:6" ht="12.75">
      <c r="A1725" s="27"/>
      <c r="B1725" s="21" t="s">
        <v>530</v>
      </c>
      <c r="C1725" s="22" t="s">
        <v>972</v>
      </c>
      <c r="D1725" s="23">
        <v>23</v>
      </c>
      <c r="E1725" s="24">
        <v>600</v>
      </c>
      <c r="F1725" s="24">
        <f t="shared" si="26"/>
        <v>13800</v>
      </c>
    </row>
    <row r="1726" spans="1:6" ht="12.75">
      <c r="A1726" s="27"/>
      <c r="B1726" s="21" t="s">
        <v>531</v>
      </c>
      <c r="C1726" s="22" t="s">
        <v>972</v>
      </c>
      <c r="D1726" s="23">
        <v>2</v>
      </c>
      <c r="E1726" s="24">
        <v>680</v>
      </c>
      <c r="F1726" s="24">
        <f t="shared" si="26"/>
        <v>1360</v>
      </c>
    </row>
    <row r="1727" spans="1:6" ht="12.75">
      <c r="A1727" s="27"/>
      <c r="B1727" s="21" t="s">
        <v>532</v>
      </c>
      <c r="C1727" s="22" t="s">
        <v>972</v>
      </c>
      <c r="D1727" s="23">
        <v>2</v>
      </c>
      <c r="E1727" s="24">
        <v>750</v>
      </c>
      <c r="F1727" s="24">
        <f t="shared" si="26"/>
        <v>1500</v>
      </c>
    </row>
    <row r="1728" spans="1:6" ht="12.75">
      <c r="A1728" s="27"/>
      <c r="B1728" s="21" t="s">
        <v>533</v>
      </c>
      <c r="C1728" s="22" t="s">
        <v>972</v>
      </c>
      <c r="D1728" s="23">
        <v>1</v>
      </c>
      <c r="E1728" s="24">
        <v>1750</v>
      </c>
      <c r="F1728" s="24">
        <f t="shared" si="26"/>
        <v>1750</v>
      </c>
    </row>
    <row r="1729" spans="1:6" ht="12.75">
      <c r="A1729" s="27" t="s">
        <v>534</v>
      </c>
      <c r="B1729" s="21" t="s">
        <v>1716</v>
      </c>
      <c r="C1729" s="22" t="s">
        <v>1341</v>
      </c>
      <c r="D1729" s="23"/>
      <c r="E1729" s="24"/>
      <c r="F1729" s="24">
        <f t="shared" si="26"/>
        <v>0</v>
      </c>
    </row>
    <row r="1730" spans="1:6" ht="12.75">
      <c r="A1730" s="27"/>
      <c r="B1730" s="21" t="s">
        <v>512</v>
      </c>
      <c r="C1730" s="22" t="s">
        <v>962</v>
      </c>
      <c r="D1730" s="23">
        <v>1</v>
      </c>
      <c r="E1730" s="24">
        <v>750</v>
      </c>
      <c r="F1730" s="24">
        <f t="shared" si="26"/>
        <v>750</v>
      </c>
    </row>
    <row r="1731" spans="1:6" ht="12.75">
      <c r="A1731" s="25">
        <v>12</v>
      </c>
      <c r="B1731" s="26" t="s">
        <v>535</v>
      </c>
      <c r="C1731" s="22"/>
      <c r="D1731" s="23"/>
      <c r="E1731" s="24"/>
      <c r="F1731" s="24">
        <f t="shared" si="26"/>
        <v>0</v>
      </c>
    </row>
    <row r="1732" spans="1:6" ht="12.75">
      <c r="A1732" s="27" t="s">
        <v>1708</v>
      </c>
      <c r="B1732" s="21" t="s">
        <v>536</v>
      </c>
      <c r="C1732" s="22"/>
      <c r="D1732" s="23"/>
      <c r="E1732" s="24"/>
      <c r="F1732" s="24">
        <f t="shared" si="26"/>
        <v>0</v>
      </c>
    </row>
    <row r="1733" spans="1:6" ht="12.75">
      <c r="A1733" s="27"/>
      <c r="B1733" s="21" t="s">
        <v>537</v>
      </c>
      <c r="C1733" s="22" t="s">
        <v>962</v>
      </c>
      <c r="D1733" s="23">
        <v>1</v>
      </c>
      <c r="E1733" s="24">
        <v>150</v>
      </c>
      <c r="F1733" s="24">
        <f t="shared" si="26"/>
        <v>150</v>
      </c>
    </row>
    <row r="1734" spans="1:6" ht="12.75">
      <c r="A1734" s="27" t="s">
        <v>1709</v>
      </c>
      <c r="B1734" s="21" t="s">
        <v>485</v>
      </c>
      <c r="C1734" s="22"/>
      <c r="D1734" s="23"/>
      <c r="E1734" s="24"/>
      <c r="F1734" s="24">
        <f t="shared" si="26"/>
        <v>0</v>
      </c>
    </row>
    <row r="1735" spans="1:6" ht="12.75">
      <c r="A1735" s="27"/>
      <c r="B1735" s="21" t="s">
        <v>538</v>
      </c>
      <c r="C1735" s="22" t="s">
        <v>972</v>
      </c>
      <c r="D1735" s="23">
        <v>1</v>
      </c>
      <c r="E1735" s="24">
        <v>250</v>
      </c>
      <c r="F1735" s="24">
        <f t="shared" si="26"/>
        <v>250</v>
      </c>
    </row>
    <row r="1736" spans="1:6" ht="12.75">
      <c r="A1736" s="27" t="s">
        <v>1341</v>
      </c>
      <c r="B1736" s="21" t="s">
        <v>539</v>
      </c>
      <c r="C1736" s="22" t="s">
        <v>972</v>
      </c>
      <c r="D1736" s="23">
        <v>1</v>
      </c>
      <c r="E1736" s="24">
        <v>175</v>
      </c>
      <c r="F1736" s="24">
        <f t="shared" si="26"/>
        <v>175</v>
      </c>
    </row>
    <row r="1737" spans="1:6" ht="12.75">
      <c r="A1737" s="27"/>
      <c r="B1737" s="21" t="s">
        <v>540</v>
      </c>
      <c r="C1737" s="22" t="s">
        <v>972</v>
      </c>
      <c r="D1737" s="23">
        <v>1</v>
      </c>
      <c r="E1737" s="24">
        <v>90</v>
      </c>
      <c r="F1737" s="24">
        <f t="shared" si="26"/>
        <v>90</v>
      </c>
    </row>
    <row r="1738" spans="1:6" ht="12.75">
      <c r="A1738" s="27"/>
      <c r="B1738" s="21" t="s">
        <v>541</v>
      </c>
      <c r="C1738" s="22" t="s">
        <v>972</v>
      </c>
      <c r="D1738" s="23">
        <v>1</v>
      </c>
      <c r="E1738" s="24">
        <v>30</v>
      </c>
      <c r="F1738" s="24">
        <f t="shared" si="26"/>
        <v>30</v>
      </c>
    </row>
    <row r="1739" spans="1:6" ht="12.75">
      <c r="A1739" s="27"/>
      <c r="B1739" s="21" t="s">
        <v>542</v>
      </c>
      <c r="C1739" s="22" t="s">
        <v>972</v>
      </c>
      <c r="D1739" s="23">
        <v>1</v>
      </c>
      <c r="E1739" s="24">
        <v>9</v>
      </c>
      <c r="F1739" s="24">
        <f t="shared" si="26"/>
        <v>9</v>
      </c>
    </row>
    <row r="1740" spans="1:6" ht="12.75">
      <c r="A1740" s="25" t="s">
        <v>543</v>
      </c>
      <c r="B1740" s="26" t="s">
        <v>544</v>
      </c>
      <c r="C1740" s="22"/>
      <c r="D1740" s="23"/>
      <c r="E1740" s="24"/>
      <c r="F1740" s="24">
        <f t="shared" si="26"/>
        <v>0</v>
      </c>
    </row>
    <row r="1741" spans="1:6" ht="25.5">
      <c r="A1741" s="27" t="s">
        <v>1715</v>
      </c>
      <c r="B1741" s="21" t="s">
        <v>1344</v>
      </c>
      <c r="C1741" s="22"/>
      <c r="D1741" s="23"/>
      <c r="E1741" s="24"/>
      <c r="F1741" s="24">
        <f t="shared" si="26"/>
        <v>0</v>
      </c>
    </row>
    <row r="1742" spans="1:6" ht="12.75">
      <c r="A1742" s="27"/>
      <c r="B1742" s="21" t="s">
        <v>545</v>
      </c>
      <c r="C1742" s="22" t="s">
        <v>2327</v>
      </c>
      <c r="D1742" s="23">
        <v>50</v>
      </c>
      <c r="E1742" s="24">
        <v>2.5</v>
      </c>
      <c r="F1742" s="24">
        <f t="shared" si="26"/>
        <v>125</v>
      </c>
    </row>
    <row r="1743" spans="1:6" ht="12.75">
      <c r="A1743" s="27" t="s">
        <v>1808</v>
      </c>
      <c r="B1743" s="21" t="s">
        <v>1349</v>
      </c>
      <c r="C1743" s="22"/>
      <c r="D1743" s="23"/>
      <c r="E1743" s="24"/>
      <c r="F1743" s="24">
        <f t="shared" si="26"/>
        <v>0</v>
      </c>
    </row>
    <row r="1744" spans="1:6" ht="12.75">
      <c r="A1744" s="27"/>
      <c r="B1744" s="21" t="s">
        <v>545</v>
      </c>
      <c r="C1744" s="22" t="s">
        <v>2327</v>
      </c>
      <c r="D1744" s="23">
        <v>30</v>
      </c>
      <c r="E1744" s="24">
        <v>4.8</v>
      </c>
      <c r="F1744" s="24">
        <f t="shared" si="26"/>
        <v>144</v>
      </c>
    </row>
    <row r="1745" spans="1:6" ht="25.5">
      <c r="A1745" s="27" t="s">
        <v>546</v>
      </c>
      <c r="B1745" s="21" t="s">
        <v>479</v>
      </c>
      <c r="C1745" s="22"/>
      <c r="D1745" s="23"/>
      <c r="E1745" s="24"/>
      <c r="F1745" s="24">
        <f t="shared" si="26"/>
        <v>0</v>
      </c>
    </row>
    <row r="1746" spans="1:6" ht="12.75">
      <c r="A1746" s="27"/>
      <c r="B1746" s="21" t="s">
        <v>547</v>
      </c>
      <c r="C1746" s="22" t="s">
        <v>2327</v>
      </c>
      <c r="D1746" s="23">
        <v>80</v>
      </c>
      <c r="E1746" s="24">
        <v>0.8</v>
      </c>
      <c r="F1746" s="24">
        <f t="shared" si="26"/>
        <v>64</v>
      </c>
    </row>
    <row r="1747" spans="1:6" ht="12.75">
      <c r="A1747" s="27" t="s">
        <v>548</v>
      </c>
      <c r="B1747" s="21" t="s">
        <v>515</v>
      </c>
      <c r="C1747" s="22"/>
      <c r="D1747" s="23"/>
      <c r="E1747" s="24"/>
      <c r="F1747" s="24">
        <f t="shared" si="26"/>
        <v>0</v>
      </c>
    </row>
    <row r="1748" spans="1:6" ht="12.75">
      <c r="A1748" s="27"/>
      <c r="B1748" s="21" t="s">
        <v>549</v>
      </c>
      <c r="C1748" s="22" t="s">
        <v>972</v>
      </c>
      <c r="D1748" s="23">
        <v>8</v>
      </c>
      <c r="E1748" s="24">
        <v>6</v>
      </c>
      <c r="F1748" s="24">
        <f t="shared" si="26"/>
        <v>48</v>
      </c>
    </row>
    <row r="1749" spans="1:6" ht="12.75">
      <c r="A1749" s="27" t="s">
        <v>550</v>
      </c>
      <c r="B1749" s="21" t="s">
        <v>485</v>
      </c>
      <c r="C1749" s="22"/>
      <c r="D1749" s="23"/>
      <c r="E1749" s="24"/>
      <c r="F1749" s="24">
        <f t="shared" si="26"/>
        <v>0</v>
      </c>
    </row>
    <row r="1750" spans="1:6" ht="12.75">
      <c r="A1750" s="27"/>
      <c r="B1750" s="21" t="s">
        <v>551</v>
      </c>
      <c r="C1750" s="22" t="s">
        <v>552</v>
      </c>
      <c r="D1750" s="23">
        <v>8</v>
      </c>
      <c r="E1750" s="24">
        <v>450</v>
      </c>
      <c r="F1750" s="24">
        <f t="shared" si="26"/>
        <v>3600</v>
      </c>
    </row>
    <row r="1751" spans="1:6" ht="12.75">
      <c r="A1751" s="27"/>
      <c r="B1751" s="21" t="s">
        <v>553</v>
      </c>
      <c r="C1751" s="22"/>
      <c r="D1751" s="23"/>
      <c r="E1751" s="24"/>
      <c r="F1751" s="24">
        <f t="shared" si="26"/>
        <v>0</v>
      </c>
    </row>
    <row r="1752" spans="1:6" ht="12.75">
      <c r="A1752" s="27"/>
      <c r="B1752" s="21" t="s">
        <v>554</v>
      </c>
      <c r="C1752" s="22"/>
      <c r="D1752" s="23"/>
      <c r="E1752" s="24"/>
      <c r="F1752" s="24">
        <f t="shared" si="26"/>
        <v>0</v>
      </c>
    </row>
    <row r="1753" spans="1:6" ht="12.75">
      <c r="A1753" s="27"/>
      <c r="B1753" s="21" t="s">
        <v>28</v>
      </c>
      <c r="C1753" s="22"/>
      <c r="D1753" s="23"/>
      <c r="E1753" s="24"/>
      <c r="F1753" s="24">
        <f aca="true" t="shared" si="27" ref="F1753:F1816">D1753*E1753</f>
        <v>0</v>
      </c>
    </row>
    <row r="1754" spans="1:6" ht="25.5">
      <c r="A1754" s="27"/>
      <c r="B1754" s="21" t="s">
        <v>29</v>
      </c>
      <c r="C1754" s="22"/>
      <c r="D1754" s="23"/>
      <c r="E1754" s="24"/>
      <c r="F1754" s="24">
        <f t="shared" si="27"/>
        <v>0</v>
      </c>
    </row>
    <row r="1755" spans="1:6" ht="12.75">
      <c r="A1755" s="27"/>
      <c r="B1755" s="21" t="s">
        <v>30</v>
      </c>
      <c r="C1755" s="22"/>
      <c r="D1755" s="23"/>
      <c r="E1755" s="24"/>
      <c r="F1755" s="24">
        <f t="shared" si="27"/>
        <v>0</v>
      </c>
    </row>
    <row r="1756" spans="1:6" ht="12.75">
      <c r="A1756" s="25">
        <v>14</v>
      </c>
      <c r="B1756" s="26" t="s">
        <v>1733</v>
      </c>
      <c r="C1756" s="22"/>
      <c r="D1756" s="23"/>
      <c r="E1756" s="24"/>
      <c r="F1756" s="24">
        <f t="shared" si="27"/>
        <v>0</v>
      </c>
    </row>
    <row r="1757" spans="1:6" ht="12.75">
      <c r="A1757" s="27" t="s">
        <v>1717</v>
      </c>
      <c r="B1757" s="21" t="s">
        <v>31</v>
      </c>
      <c r="C1757" s="22"/>
      <c r="D1757" s="23"/>
      <c r="E1757" s="24"/>
      <c r="F1757" s="24">
        <f t="shared" si="27"/>
        <v>0</v>
      </c>
    </row>
    <row r="1758" spans="1:6" ht="53.25" customHeight="1">
      <c r="A1758" s="27"/>
      <c r="B1758" s="21" t="s">
        <v>32</v>
      </c>
      <c r="C1758" s="22" t="s">
        <v>972</v>
      </c>
      <c r="D1758" s="23">
        <v>1</v>
      </c>
      <c r="E1758" s="24">
        <v>7000</v>
      </c>
      <c r="F1758" s="24">
        <f t="shared" si="27"/>
        <v>7000</v>
      </c>
    </row>
    <row r="1759" spans="1:6" ht="51.75" customHeight="1">
      <c r="A1759" s="27"/>
      <c r="B1759" s="21" t="s">
        <v>33</v>
      </c>
      <c r="C1759" s="22" t="s">
        <v>972</v>
      </c>
      <c r="D1759" s="23">
        <v>1</v>
      </c>
      <c r="E1759" s="24">
        <v>4000</v>
      </c>
      <c r="F1759" s="24">
        <f t="shared" si="27"/>
        <v>4000</v>
      </c>
    </row>
    <row r="1760" spans="1:6" ht="54.75" customHeight="1">
      <c r="A1760" s="27"/>
      <c r="B1760" s="21" t="s">
        <v>34</v>
      </c>
      <c r="C1760" s="22" t="s">
        <v>972</v>
      </c>
      <c r="D1760" s="23">
        <v>1</v>
      </c>
      <c r="E1760" s="24">
        <v>4000</v>
      </c>
      <c r="F1760" s="24">
        <f t="shared" si="27"/>
        <v>4000</v>
      </c>
    </row>
    <row r="1761" spans="1:6" ht="12.75">
      <c r="A1761" s="27" t="s">
        <v>1718</v>
      </c>
      <c r="B1761" s="21" t="s">
        <v>35</v>
      </c>
      <c r="C1761" s="22"/>
      <c r="D1761" s="23"/>
      <c r="E1761" s="24"/>
      <c r="F1761" s="24">
        <f t="shared" si="27"/>
        <v>0</v>
      </c>
    </row>
    <row r="1762" spans="1:6" ht="25.5">
      <c r="A1762" s="27"/>
      <c r="B1762" s="21" t="s">
        <v>36</v>
      </c>
      <c r="C1762" s="22"/>
      <c r="D1762" s="23"/>
      <c r="E1762" s="24"/>
      <c r="F1762" s="24">
        <f t="shared" si="27"/>
        <v>0</v>
      </c>
    </row>
    <row r="1763" spans="1:6" ht="12.75">
      <c r="A1763" s="27"/>
      <c r="B1763" s="21" t="s">
        <v>37</v>
      </c>
      <c r="C1763" s="22" t="s">
        <v>1640</v>
      </c>
      <c r="D1763" s="23">
        <v>150</v>
      </c>
      <c r="E1763" s="24">
        <v>1.2</v>
      </c>
      <c r="F1763" s="24">
        <f t="shared" si="27"/>
        <v>180</v>
      </c>
    </row>
    <row r="1764" spans="1:6" ht="12.75">
      <c r="A1764" s="27"/>
      <c r="B1764" s="21" t="s">
        <v>38</v>
      </c>
      <c r="C1764" s="22" t="s">
        <v>1640</v>
      </c>
      <c r="D1764" s="23">
        <v>50</v>
      </c>
      <c r="E1764" s="24">
        <v>1.8</v>
      </c>
      <c r="F1764" s="24">
        <f t="shared" si="27"/>
        <v>90</v>
      </c>
    </row>
    <row r="1765" spans="1:6" ht="12.75">
      <c r="A1765" s="27"/>
      <c r="B1765" s="21" t="s">
        <v>39</v>
      </c>
      <c r="C1765" s="22" t="s">
        <v>1640</v>
      </c>
      <c r="D1765" s="23">
        <v>225</v>
      </c>
      <c r="E1765" s="24">
        <v>2.2</v>
      </c>
      <c r="F1765" s="24">
        <f t="shared" si="27"/>
        <v>495.00000000000006</v>
      </c>
    </row>
    <row r="1766" spans="1:6" ht="12.75">
      <c r="A1766" s="27"/>
      <c r="B1766" s="21" t="s">
        <v>40</v>
      </c>
      <c r="C1766" s="22" t="s">
        <v>1640</v>
      </c>
      <c r="D1766" s="23">
        <v>50</v>
      </c>
      <c r="E1766" s="24">
        <v>2.8</v>
      </c>
      <c r="F1766" s="24">
        <f t="shared" si="27"/>
        <v>140</v>
      </c>
    </row>
    <row r="1767" spans="1:6" ht="12.75">
      <c r="A1767" s="27"/>
      <c r="B1767" s="21" t="s">
        <v>41</v>
      </c>
      <c r="C1767" s="22" t="s">
        <v>1640</v>
      </c>
      <c r="D1767" s="23">
        <v>80</v>
      </c>
      <c r="E1767" s="24">
        <v>4.5</v>
      </c>
      <c r="F1767" s="24">
        <f t="shared" si="27"/>
        <v>360</v>
      </c>
    </row>
    <row r="1768" spans="1:6" ht="25.5">
      <c r="A1768" s="27"/>
      <c r="B1768" s="21" t="s">
        <v>42</v>
      </c>
      <c r="C1768" s="22"/>
      <c r="D1768" s="23"/>
      <c r="E1768" s="24"/>
      <c r="F1768" s="24">
        <f t="shared" si="27"/>
        <v>0</v>
      </c>
    </row>
    <row r="1769" spans="1:6" ht="12.75">
      <c r="A1769" s="27"/>
      <c r="B1769" s="21" t="s">
        <v>43</v>
      </c>
      <c r="C1769" s="22" t="s">
        <v>1640</v>
      </c>
      <c r="D1769" s="23">
        <v>45</v>
      </c>
      <c r="E1769" s="24">
        <v>7</v>
      </c>
      <c r="F1769" s="24">
        <f t="shared" si="27"/>
        <v>315</v>
      </c>
    </row>
    <row r="1770" spans="1:6" ht="12.75">
      <c r="A1770" s="27" t="s">
        <v>1719</v>
      </c>
      <c r="B1770" s="21" t="s">
        <v>44</v>
      </c>
      <c r="C1770" s="22"/>
      <c r="D1770" s="23"/>
      <c r="E1770" s="24"/>
      <c r="F1770" s="24">
        <f t="shared" si="27"/>
        <v>0</v>
      </c>
    </row>
    <row r="1771" spans="1:6" ht="25.5">
      <c r="A1771" s="27"/>
      <c r="B1771" s="21" t="s">
        <v>45</v>
      </c>
      <c r="C1771" s="22" t="s">
        <v>972</v>
      </c>
      <c r="D1771" s="23">
        <v>1</v>
      </c>
      <c r="E1771" s="24">
        <v>1200</v>
      </c>
      <c r="F1771" s="24">
        <f t="shared" si="27"/>
        <v>1200</v>
      </c>
    </row>
    <row r="1772" spans="1:6" ht="12.75">
      <c r="A1772" s="27"/>
      <c r="B1772" s="21" t="s">
        <v>46</v>
      </c>
      <c r="C1772" s="22"/>
      <c r="D1772" s="23"/>
      <c r="E1772" s="24"/>
      <c r="F1772" s="24">
        <f t="shared" si="27"/>
        <v>0</v>
      </c>
    </row>
    <row r="1773" spans="1:6" ht="12.75">
      <c r="A1773" s="27"/>
      <c r="B1773" s="21" t="s">
        <v>47</v>
      </c>
      <c r="C1773" s="22" t="s">
        <v>972</v>
      </c>
      <c r="D1773" s="23">
        <v>3</v>
      </c>
      <c r="E1773" s="24">
        <v>5</v>
      </c>
      <c r="F1773" s="24">
        <f t="shared" si="27"/>
        <v>15</v>
      </c>
    </row>
    <row r="1774" spans="1:6" ht="12.75">
      <c r="A1774" s="27"/>
      <c r="B1774" s="21" t="s">
        <v>48</v>
      </c>
      <c r="C1774" s="22" t="s">
        <v>972</v>
      </c>
      <c r="D1774" s="23">
        <v>65</v>
      </c>
      <c r="E1774" s="24">
        <v>1</v>
      </c>
      <c r="F1774" s="24">
        <f t="shared" si="27"/>
        <v>65</v>
      </c>
    </row>
    <row r="1775" spans="1:6" ht="12.75">
      <c r="A1775" s="27" t="s">
        <v>49</v>
      </c>
      <c r="B1775" s="21" t="s">
        <v>50</v>
      </c>
      <c r="C1775" s="22"/>
      <c r="D1775" s="23"/>
      <c r="E1775" s="24"/>
      <c r="F1775" s="24">
        <f t="shared" si="27"/>
        <v>0</v>
      </c>
    </row>
    <row r="1776" spans="1:6" ht="25.5">
      <c r="A1776" s="27"/>
      <c r="B1776" s="21" t="s">
        <v>51</v>
      </c>
      <c r="C1776" s="22" t="s">
        <v>1640</v>
      </c>
      <c r="D1776" s="23">
        <v>19400</v>
      </c>
      <c r="E1776" s="24">
        <v>1.4</v>
      </c>
      <c r="F1776" s="24">
        <f t="shared" si="27"/>
        <v>27160</v>
      </c>
    </row>
    <row r="1777" spans="1:6" ht="25.5">
      <c r="A1777" s="27"/>
      <c r="B1777" s="21" t="s">
        <v>52</v>
      </c>
      <c r="C1777" s="22"/>
      <c r="D1777" s="23"/>
      <c r="E1777" s="24"/>
      <c r="F1777" s="24">
        <f t="shared" si="27"/>
        <v>0</v>
      </c>
    </row>
    <row r="1778" spans="1:6" ht="12.75">
      <c r="A1778" s="27"/>
      <c r="B1778" s="21" t="s">
        <v>53</v>
      </c>
      <c r="C1778" s="22" t="s">
        <v>972</v>
      </c>
      <c r="D1778" s="23">
        <v>120</v>
      </c>
      <c r="E1778" s="24">
        <v>3</v>
      </c>
      <c r="F1778" s="24">
        <f t="shared" si="27"/>
        <v>360</v>
      </c>
    </row>
    <row r="1779" spans="1:6" ht="12.75">
      <c r="A1779" s="27"/>
      <c r="B1779" s="21" t="s">
        <v>54</v>
      </c>
      <c r="C1779" s="22" t="s">
        <v>972</v>
      </c>
      <c r="D1779" s="23">
        <v>250</v>
      </c>
      <c r="E1779" s="24">
        <v>2</v>
      </c>
      <c r="F1779" s="24">
        <f t="shared" si="27"/>
        <v>500</v>
      </c>
    </row>
    <row r="1780" spans="1:6" ht="25.5">
      <c r="A1780" s="27"/>
      <c r="B1780" s="21" t="s">
        <v>55</v>
      </c>
      <c r="C1780" s="22" t="s">
        <v>1640</v>
      </c>
      <c r="D1780" s="23">
        <v>500</v>
      </c>
      <c r="E1780" s="24">
        <v>4</v>
      </c>
      <c r="F1780" s="24">
        <f t="shared" si="27"/>
        <v>2000</v>
      </c>
    </row>
    <row r="1781" spans="1:6" ht="12.75">
      <c r="A1781" s="27" t="s">
        <v>56</v>
      </c>
      <c r="B1781" s="21" t="s">
        <v>57</v>
      </c>
      <c r="C1781" s="22"/>
      <c r="D1781" s="23"/>
      <c r="E1781" s="24"/>
      <c r="F1781" s="24">
        <f t="shared" si="27"/>
        <v>0</v>
      </c>
    </row>
    <row r="1782" spans="1:6" ht="25.5">
      <c r="A1782" s="27"/>
      <c r="B1782" s="21" t="s">
        <v>58</v>
      </c>
      <c r="C1782" s="22" t="s">
        <v>972</v>
      </c>
      <c r="D1782" s="23">
        <v>392</v>
      </c>
      <c r="E1782" s="24">
        <v>8</v>
      </c>
      <c r="F1782" s="24">
        <f t="shared" si="27"/>
        <v>3136</v>
      </c>
    </row>
    <row r="1783" spans="1:6" ht="25.5">
      <c r="A1783" s="27"/>
      <c r="B1783" s="21" t="s">
        <v>59</v>
      </c>
      <c r="C1783" s="22" t="s">
        <v>972</v>
      </c>
      <c r="D1783" s="23">
        <v>6</v>
      </c>
      <c r="E1783" s="24">
        <v>7</v>
      </c>
      <c r="F1783" s="24">
        <f t="shared" si="27"/>
        <v>42</v>
      </c>
    </row>
    <row r="1784" spans="1:6" ht="25.5">
      <c r="A1784" s="27"/>
      <c r="B1784" s="21" t="s">
        <v>60</v>
      </c>
      <c r="C1784" s="22" t="s">
        <v>972</v>
      </c>
      <c r="D1784" s="23">
        <v>1</v>
      </c>
      <c r="E1784" s="24">
        <v>1200</v>
      </c>
      <c r="F1784" s="24">
        <f t="shared" si="27"/>
        <v>1200</v>
      </c>
    </row>
    <row r="1785" spans="1:6" ht="25.5">
      <c r="A1785" s="27"/>
      <c r="B1785" s="21" t="s">
        <v>61</v>
      </c>
      <c r="C1785" s="22" t="s">
        <v>972</v>
      </c>
      <c r="D1785" s="23">
        <v>1</v>
      </c>
      <c r="E1785" s="24">
        <v>400</v>
      </c>
      <c r="F1785" s="24">
        <f t="shared" si="27"/>
        <v>400</v>
      </c>
    </row>
    <row r="1786" spans="1:6" ht="12.75">
      <c r="A1786" s="27"/>
      <c r="B1786" s="21" t="s">
        <v>62</v>
      </c>
      <c r="C1786" s="22" t="s">
        <v>972</v>
      </c>
      <c r="D1786" s="23">
        <v>1</v>
      </c>
      <c r="E1786" s="24">
        <v>300</v>
      </c>
      <c r="F1786" s="24">
        <f t="shared" si="27"/>
        <v>300</v>
      </c>
    </row>
    <row r="1787" spans="1:6" ht="38.25">
      <c r="A1787" s="27"/>
      <c r="B1787" s="21" t="s">
        <v>63</v>
      </c>
      <c r="C1787" s="22" t="s">
        <v>972</v>
      </c>
      <c r="D1787" s="23">
        <v>1</v>
      </c>
      <c r="E1787" s="24">
        <v>7200</v>
      </c>
      <c r="F1787" s="24">
        <f t="shared" si="27"/>
        <v>7200</v>
      </c>
    </row>
    <row r="1788" spans="1:6" ht="25.5">
      <c r="A1788" s="27"/>
      <c r="B1788" s="21" t="s">
        <v>64</v>
      </c>
      <c r="C1788" s="22" t="s">
        <v>552</v>
      </c>
      <c r="D1788" s="23"/>
      <c r="E1788" s="24"/>
      <c r="F1788" s="24">
        <f t="shared" si="27"/>
        <v>0</v>
      </c>
    </row>
    <row r="1789" spans="1:6" ht="25.5">
      <c r="A1789" s="27"/>
      <c r="B1789" s="21" t="s">
        <v>65</v>
      </c>
      <c r="C1789" s="22" t="s">
        <v>552</v>
      </c>
      <c r="D1789" s="23">
        <v>1</v>
      </c>
      <c r="E1789" s="24">
        <v>500</v>
      </c>
      <c r="F1789" s="24">
        <f t="shared" si="27"/>
        <v>500</v>
      </c>
    </row>
    <row r="1790" spans="1:6" ht="25.5">
      <c r="A1790" s="27"/>
      <c r="B1790" s="21" t="s">
        <v>66</v>
      </c>
      <c r="C1790" s="22" t="s">
        <v>962</v>
      </c>
      <c r="D1790" s="23">
        <v>1</v>
      </c>
      <c r="E1790" s="24">
        <v>1200</v>
      </c>
      <c r="F1790" s="24">
        <f t="shared" si="27"/>
        <v>1200</v>
      </c>
    </row>
    <row r="1791" spans="1:6" ht="12.75">
      <c r="A1791" s="27"/>
      <c r="B1791" s="21" t="s">
        <v>67</v>
      </c>
      <c r="C1791" s="22" t="s">
        <v>962</v>
      </c>
      <c r="D1791" s="23">
        <v>1</v>
      </c>
      <c r="E1791" s="24">
        <v>2500</v>
      </c>
      <c r="F1791" s="24">
        <f t="shared" si="27"/>
        <v>2500</v>
      </c>
    </row>
    <row r="1792" spans="1:6" ht="12.75">
      <c r="A1792" s="27"/>
      <c r="B1792" s="21" t="s">
        <v>68</v>
      </c>
      <c r="C1792" s="22" t="s">
        <v>962</v>
      </c>
      <c r="D1792" s="23">
        <v>1</v>
      </c>
      <c r="E1792" s="24">
        <v>1000</v>
      </c>
      <c r="F1792" s="24">
        <f t="shared" si="27"/>
        <v>1000</v>
      </c>
    </row>
    <row r="1793" spans="1:6" ht="25.5">
      <c r="A1793" s="27"/>
      <c r="B1793" s="21" t="s">
        <v>69</v>
      </c>
      <c r="C1793" s="22" t="s">
        <v>962</v>
      </c>
      <c r="D1793" s="23">
        <v>1</v>
      </c>
      <c r="E1793" s="24">
        <v>900</v>
      </c>
      <c r="F1793" s="24">
        <f t="shared" si="27"/>
        <v>900</v>
      </c>
    </row>
    <row r="1794" spans="1:6" ht="38.25">
      <c r="A1794" s="27"/>
      <c r="B1794" s="21" t="s">
        <v>70</v>
      </c>
      <c r="C1794" s="22" t="s">
        <v>962</v>
      </c>
      <c r="D1794" s="23">
        <v>1</v>
      </c>
      <c r="E1794" s="24">
        <v>1500</v>
      </c>
      <c r="F1794" s="24">
        <f t="shared" si="27"/>
        <v>1500</v>
      </c>
    </row>
    <row r="1795" spans="1:6" ht="12.75">
      <c r="A1795" s="27"/>
      <c r="B1795" s="21" t="s">
        <v>71</v>
      </c>
      <c r="C1795" s="22"/>
      <c r="D1795" s="23"/>
      <c r="E1795" s="24"/>
      <c r="F1795" s="24">
        <f t="shared" si="27"/>
        <v>0</v>
      </c>
    </row>
    <row r="1796" spans="1:6" ht="12.75">
      <c r="A1796" s="27"/>
      <c r="B1796" s="21" t="s">
        <v>72</v>
      </c>
      <c r="C1796" s="22" t="s">
        <v>972</v>
      </c>
      <c r="D1796" s="23">
        <v>100</v>
      </c>
      <c r="E1796" s="24">
        <v>50</v>
      </c>
      <c r="F1796" s="24">
        <f t="shared" si="27"/>
        <v>5000</v>
      </c>
    </row>
    <row r="1797" spans="1:6" ht="12.75">
      <c r="A1797" s="27"/>
      <c r="B1797" s="21" t="s">
        <v>73</v>
      </c>
      <c r="C1797" s="22" t="s">
        <v>972</v>
      </c>
      <c r="D1797" s="23">
        <v>25</v>
      </c>
      <c r="E1797" s="24">
        <v>100</v>
      </c>
      <c r="F1797" s="24">
        <f t="shared" si="27"/>
        <v>2500</v>
      </c>
    </row>
    <row r="1798" spans="1:6" ht="12.75">
      <c r="A1798" s="27"/>
      <c r="B1798" s="21" t="s">
        <v>74</v>
      </c>
      <c r="C1798" s="22" t="s">
        <v>972</v>
      </c>
      <c r="D1798" s="23">
        <v>1</v>
      </c>
      <c r="E1798" s="24">
        <v>300</v>
      </c>
      <c r="F1798" s="24">
        <f t="shared" si="27"/>
        <v>300</v>
      </c>
    </row>
    <row r="1799" spans="1:6" ht="12.75">
      <c r="A1799" s="25">
        <v>15</v>
      </c>
      <c r="B1799" s="26" t="s">
        <v>75</v>
      </c>
      <c r="C1799" s="22"/>
      <c r="D1799" s="23"/>
      <c r="E1799" s="24"/>
      <c r="F1799" s="24">
        <f t="shared" si="27"/>
        <v>0</v>
      </c>
    </row>
    <row r="1800" spans="1:6" ht="25.5">
      <c r="A1800" s="27"/>
      <c r="B1800" s="21" t="s">
        <v>76</v>
      </c>
      <c r="C1800" s="22" t="s">
        <v>972</v>
      </c>
      <c r="D1800" s="23">
        <v>2</v>
      </c>
      <c r="E1800" s="24">
        <v>16000</v>
      </c>
      <c r="F1800" s="24">
        <f t="shared" si="27"/>
        <v>32000</v>
      </c>
    </row>
    <row r="1801" spans="1:6" ht="12.75">
      <c r="A1801" s="19">
        <v>4</v>
      </c>
      <c r="B1801" s="19" t="s">
        <v>77</v>
      </c>
      <c r="C1801" s="19"/>
      <c r="D1801" s="19"/>
      <c r="E1801" s="19"/>
      <c r="F1801" s="28">
        <f>SUM(F1803:F2055)</f>
        <v>454770.68000000005</v>
      </c>
    </row>
    <row r="1802" spans="1:6" ht="12.75">
      <c r="A1802" s="27"/>
      <c r="B1802" s="21" t="s">
        <v>78</v>
      </c>
      <c r="C1802" s="22"/>
      <c r="D1802" s="23"/>
      <c r="E1802" s="24"/>
      <c r="F1802" s="24">
        <f t="shared" si="27"/>
        <v>0</v>
      </c>
    </row>
    <row r="1803" spans="1:6" ht="51">
      <c r="A1803" s="27"/>
      <c r="B1803" s="21" t="s">
        <v>79</v>
      </c>
      <c r="C1803" s="22"/>
      <c r="D1803" s="23"/>
      <c r="E1803" s="24"/>
      <c r="F1803" s="24">
        <f t="shared" si="27"/>
        <v>0</v>
      </c>
    </row>
    <row r="1804" spans="1:6" ht="38.25">
      <c r="A1804" s="27"/>
      <c r="B1804" s="21" t="s">
        <v>80</v>
      </c>
      <c r="C1804" s="22"/>
      <c r="D1804" s="23"/>
      <c r="E1804" s="24"/>
      <c r="F1804" s="24">
        <f t="shared" si="27"/>
        <v>0</v>
      </c>
    </row>
    <row r="1805" spans="1:6" ht="25.5">
      <c r="A1805" s="27"/>
      <c r="B1805" s="21" t="s">
        <v>81</v>
      </c>
      <c r="C1805" s="22"/>
      <c r="D1805" s="23"/>
      <c r="E1805" s="24"/>
      <c r="F1805" s="24">
        <f t="shared" si="27"/>
        <v>0</v>
      </c>
    </row>
    <row r="1806" spans="1:6" ht="79.5" customHeight="1">
      <c r="A1806" s="27"/>
      <c r="B1806" s="21" t="s">
        <v>82</v>
      </c>
      <c r="C1806" s="22"/>
      <c r="D1806" s="23"/>
      <c r="E1806" s="24"/>
      <c r="F1806" s="24">
        <f t="shared" si="27"/>
        <v>0</v>
      </c>
    </row>
    <row r="1807" spans="1:6" ht="12.75">
      <c r="A1807" s="27">
        <v>1</v>
      </c>
      <c r="B1807" s="21" t="s">
        <v>83</v>
      </c>
      <c r="C1807" s="22"/>
      <c r="D1807" s="23"/>
      <c r="E1807" s="24"/>
      <c r="F1807" s="24">
        <f t="shared" si="27"/>
        <v>0</v>
      </c>
    </row>
    <row r="1808" spans="1:6" ht="117.75" customHeight="1">
      <c r="A1808" s="27" t="s">
        <v>1652</v>
      </c>
      <c r="B1808" s="21" t="s">
        <v>84</v>
      </c>
      <c r="C1808" s="22" t="s">
        <v>85</v>
      </c>
      <c r="D1808" s="23">
        <v>1</v>
      </c>
      <c r="E1808" s="24">
        <v>46634</v>
      </c>
      <c r="F1808" s="24">
        <f t="shared" si="27"/>
        <v>46634</v>
      </c>
    </row>
    <row r="1809" spans="1:6" ht="12.75">
      <c r="A1809" s="27">
        <v>2</v>
      </c>
      <c r="B1809" s="21" t="s">
        <v>86</v>
      </c>
      <c r="C1809" s="22"/>
      <c r="D1809" s="23"/>
      <c r="E1809" s="24"/>
      <c r="F1809" s="24">
        <f t="shared" si="27"/>
        <v>0</v>
      </c>
    </row>
    <row r="1810" spans="1:6" ht="78.75" customHeight="1">
      <c r="A1810" s="27" t="s">
        <v>1653</v>
      </c>
      <c r="B1810" s="21" t="s">
        <v>87</v>
      </c>
      <c r="C1810" s="22" t="s">
        <v>85</v>
      </c>
      <c r="D1810" s="23">
        <v>1</v>
      </c>
      <c r="E1810" s="24">
        <f>14420-4000</f>
        <v>10420</v>
      </c>
      <c r="F1810" s="24">
        <f t="shared" si="27"/>
        <v>10420</v>
      </c>
    </row>
    <row r="1811" spans="1:6" ht="78" customHeight="1">
      <c r="A1811" s="27" t="s">
        <v>1654</v>
      </c>
      <c r="B1811" s="21" t="s">
        <v>813</v>
      </c>
      <c r="C1811" s="22" t="s">
        <v>85</v>
      </c>
      <c r="D1811" s="23">
        <v>1</v>
      </c>
      <c r="E1811" s="24">
        <f>15680-4500</f>
        <v>11180</v>
      </c>
      <c r="F1811" s="24">
        <f t="shared" si="27"/>
        <v>11180</v>
      </c>
    </row>
    <row r="1812" spans="1:6" ht="63.75">
      <c r="A1812" s="27" t="s">
        <v>1655</v>
      </c>
      <c r="B1812" s="21" t="s">
        <v>1756</v>
      </c>
      <c r="C1812" s="22" t="s">
        <v>85</v>
      </c>
      <c r="D1812" s="23">
        <v>1</v>
      </c>
      <c r="E1812" s="24">
        <v>4000</v>
      </c>
      <c r="F1812" s="24">
        <f t="shared" si="27"/>
        <v>4000</v>
      </c>
    </row>
    <row r="1813" spans="1:6" ht="63.75">
      <c r="A1813" s="27" t="s">
        <v>1656</v>
      </c>
      <c r="B1813" s="21" t="s">
        <v>1757</v>
      </c>
      <c r="C1813" s="22" t="s">
        <v>85</v>
      </c>
      <c r="D1813" s="23">
        <v>1</v>
      </c>
      <c r="E1813" s="24">
        <v>4500</v>
      </c>
      <c r="F1813" s="24">
        <f t="shared" si="27"/>
        <v>4500</v>
      </c>
    </row>
    <row r="1814" spans="1:6" ht="25.5">
      <c r="A1814" s="27" t="s">
        <v>1657</v>
      </c>
      <c r="B1814" s="21" t="s">
        <v>1758</v>
      </c>
      <c r="C1814" s="22" t="s">
        <v>552</v>
      </c>
      <c r="D1814" s="23">
        <v>1</v>
      </c>
      <c r="E1814" s="24">
        <v>500</v>
      </c>
      <c r="F1814" s="24">
        <f t="shared" si="27"/>
        <v>500</v>
      </c>
    </row>
    <row r="1815" spans="1:6" ht="12.75">
      <c r="A1815" s="27">
        <v>3</v>
      </c>
      <c r="B1815" s="21" t="s">
        <v>1759</v>
      </c>
      <c r="C1815" s="22"/>
      <c r="D1815" s="23"/>
      <c r="E1815" s="24"/>
      <c r="F1815" s="24">
        <f t="shared" si="27"/>
        <v>0</v>
      </c>
    </row>
    <row r="1816" spans="1:6" ht="63.75">
      <c r="A1816" s="27">
        <v>3.1</v>
      </c>
      <c r="B1816" s="21" t="s">
        <v>1760</v>
      </c>
      <c r="C1816" s="22" t="s">
        <v>85</v>
      </c>
      <c r="D1816" s="23">
        <v>1</v>
      </c>
      <c r="E1816" s="24">
        <v>4200</v>
      </c>
      <c r="F1816" s="24">
        <f t="shared" si="27"/>
        <v>4200</v>
      </c>
    </row>
    <row r="1817" spans="1:6" ht="63.75">
      <c r="A1817" s="27" t="s">
        <v>1669</v>
      </c>
      <c r="B1817" s="21" t="s">
        <v>1761</v>
      </c>
      <c r="C1817" s="22" t="s">
        <v>85</v>
      </c>
      <c r="D1817" s="23">
        <v>1</v>
      </c>
      <c r="E1817" s="24">
        <v>4200</v>
      </c>
      <c r="F1817" s="24">
        <f aca="true" t="shared" si="28" ref="F1817:F1880">D1817*E1817</f>
        <v>4200</v>
      </c>
    </row>
    <row r="1818" spans="1:6" ht="63.75">
      <c r="A1818" s="27" t="s">
        <v>1674</v>
      </c>
      <c r="B1818" s="21" t="s">
        <v>1762</v>
      </c>
      <c r="C1818" s="22" t="s">
        <v>85</v>
      </c>
      <c r="D1818" s="23">
        <v>1</v>
      </c>
      <c r="E1818" s="24">
        <v>4200</v>
      </c>
      <c r="F1818" s="24">
        <f t="shared" si="28"/>
        <v>4200</v>
      </c>
    </row>
    <row r="1819" spans="1:6" ht="63.75">
      <c r="A1819" s="27" t="s">
        <v>1390</v>
      </c>
      <c r="B1819" s="21" t="s">
        <v>1763</v>
      </c>
      <c r="C1819" s="22" t="s">
        <v>85</v>
      </c>
      <c r="D1819" s="23">
        <v>1</v>
      </c>
      <c r="E1819" s="24">
        <v>3500</v>
      </c>
      <c r="F1819" s="24">
        <f t="shared" si="28"/>
        <v>3500</v>
      </c>
    </row>
    <row r="1820" spans="1:6" ht="63.75">
      <c r="A1820" s="27" t="s">
        <v>1391</v>
      </c>
      <c r="B1820" s="21" t="s">
        <v>1764</v>
      </c>
      <c r="C1820" s="22" t="s">
        <v>85</v>
      </c>
      <c r="D1820" s="23">
        <v>1</v>
      </c>
      <c r="E1820" s="24">
        <v>3500</v>
      </c>
      <c r="F1820" s="24">
        <f t="shared" si="28"/>
        <v>3500</v>
      </c>
    </row>
    <row r="1821" spans="1:6" ht="51">
      <c r="A1821" s="27" t="s">
        <v>1392</v>
      </c>
      <c r="B1821" s="21" t="s">
        <v>1765</v>
      </c>
      <c r="C1821" s="22" t="s">
        <v>85</v>
      </c>
      <c r="D1821" s="23">
        <v>1</v>
      </c>
      <c r="E1821" s="24">
        <v>800</v>
      </c>
      <c r="F1821" s="24">
        <f t="shared" si="28"/>
        <v>800</v>
      </c>
    </row>
    <row r="1822" spans="1:6" ht="51">
      <c r="A1822" s="27" t="s">
        <v>1395</v>
      </c>
      <c r="B1822" s="21" t="s">
        <v>1766</v>
      </c>
      <c r="C1822" s="22" t="s">
        <v>85</v>
      </c>
      <c r="D1822" s="23">
        <v>1</v>
      </c>
      <c r="E1822" s="24">
        <v>800</v>
      </c>
      <c r="F1822" s="24">
        <f t="shared" si="28"/>
        <v>800</v>
      </c>
    </row>
    <row r="1823" spans="1:6" ht="12.75">
      <c r="A1823" s="27">
        <v>4</v>
      </c>
      <c r="B1823" s="21" t="s">
        <v>1767</v>
      </c>
      <c r="C1823" s="22"/>
      <c r="D1823" s="23"/>
      <c r="E1823" s="24"/>
      <c r="F1823" s="24">
        <f t="shared" si="28"/>
        <v>0</v>
      </c>
    </row>
    <row r="1824" spans="1:6" ht="51">
      <c r="A1824" s="27" t="s">
        <v>1670</v>
      </c>
      <c r="B1824" s="21" t="s">
        <v>1768</v>
      </c>
      <c r="C1824" s="22"/>
      <c r="D1824" s="23"/>
      <c r="E1824" s="24"/>
      <c r="F1824" s="24">
        <f t="shared" si="28"/>
        <v>0</v>
      </c>
    </row>
    <row r="1825" spans="1:6" ht="102">
      <c r="A1825" s="27" t="s">
        <v>1671</v>
      </c>
      <c r="B1825" s="21" t="s">
        <v>1769</v>
      </c>
      <c r="C1825" s="22" t="s">
        <v>85</v>
      </c>
      <c r="D1825" s="23">
        <v>4</v>
      </c>
      <c r="E1825" s="24">
        <v>750.4</v>
      </c>
      <c r="F1825" s="24">
        <f t="shared" si="28"/>
        <v>3001.6</v>
      </c>
    </row>
    <row r="1826" spans="1:6" ht="102">
      <c r="A1826" s="27" t="s">
        <v>1681</v>
      </c>
      <c r="B1826" s="21" t="s">
        <v>1770</v>
      </c>
      <c r="C1826" s="22" t="s">
        <v>85</v>
      </c>
      <c r="D1826" s="23">
        <v>7</v>
      </c>
      <c r="E1826" s="24">
        <v>725.2</v>
      </c>
      <c r="F1826" s="24">
        <f t="shared" si="28"/>
        <v>5076.400000000001</v>
      </c>
    </row>
    <row r="1827" spans="1:6" ht="102">
      <c r="A1827" s="27" t="s">
        <v>1682</v>
      </c>
      <c r="B1827" s="21" t="s">
        <v>1771</v>
      </c>
      <c r="C1827" s="22" t="s">
        <v>85</v>
      </c>
      <c r="D1827" s="23">
        <v>10</v>
      </c>
      <c r="E1827" s="24">
        <v>672</v>
      </c>
      <c r="F1827" s="24">
        <f t="shared" si="28"/>
        <v>6720</v>
      </c>
    </row>
    <row r="1828" spans="1:6" ht="102">
      <c r="A1828" s="27" t="s">
        <v>1683</v>
      </c>
      <c r="B1828" s="21" t="s">
        <v>1772</v>
      </c>
      <c r="C1828" s="22" t="s">
        <v>85</v>
      </c>
      <c r="D1828" s="23">
        <v>13</v>
      </c>
      <c r="E1828" s="24">
        <v>742</v>
      </c>
      <c r="F1828" s="24">
        <f t="shared" si="28"/>
        <v>9646</v>
      </c>
    </row>
    <row r="1829" spans="1:6" ht="25.5">
      <c r="A1829" s="27" t="s">
        <v>1413</v>
      </c>
      <c r="B1829" s="21" t="s">
        <v>1773</v>
      </c>
      <c r="C1829" s="22" t="s">
        <v>85</v>
      </c>
      <c r="D1829" s="23">
        <v>34</v>
      </c>
      <c r="E1829" s="24">
        <v>56.64</v>
      </c>
      <c r="F1829" s="24">
        <f t="shared" si="28"/>
        <v>1925.76</v>
      </c>
    </row>
    <row r="1830" spans="1:6" ht="63.75">
      <c r="A1830" s="27" t="s">
        <v>1417</v>
      </c>
      <c r="B1830" s="21" t="s">
        <v>1774</v>
      </c>
      <c r="C1830" s="22" t="s">
        <v>85</v>
      </c>
      <c r="D1830" s="23">
        <v>21</v>
      </c>
      <c r="E1830" s="24">
        <v>56.71</v>
      </c>
      <c r="F1830" s="24">
        <f t="shared" si="28"/>
        <v>1190.91</v>
      </c>
    </row>
    <row r="1831" spans="1:6" ht="51">
      <c r="A1831" s="27" t="s">
        <v>1421</v>
      </c>
      <c r="B1831" s="21" t="s">
        <v>1775</v>
      </c>
      <c r="C1831" s="22" t="s">
        <v>85</v>
      </c>
      <c r="D1831" s="23">
        <v>28</v>
      </c>
      <c r="E1831" s="24">
        <v>56.71</v>
      </c>
      <c r="F1831" s="24">
        <f t="shared" si="28"/>
        <v>1587.88</v>
      </c>
    </row>
    <row r="1832" spans="1:6" ht="12.75">
      <c r="A1832" s="27">
        <v>5</v>
      </c>
      <c r="B1832" s="21" t="s">
        <v>1776</v>
      </c>
      <c r="C1832" s="22"/>
      <c r="D1832" s="23"/>
      <c r="E1832" s="24"/>
      <c r="F1832" s="24">
        <f t="shared" si="28"/>
        <v>0</v>
      </c>
    </row>
    <row r="1833" spans="1:6" ht="76.5">
      <c r="A1833" s="27" t="s">
        <v>1684</v>
      </c>
      <c r="B1833" s="21" t="s">
        <v>1777</v>
      </c>
      <c r="C1833" s="22" t="s">
        <v>85</v>
      </c>
      <c r="D1833" s="23">
        <v>1</v>
      </c>
      <c r="E1833" s="24">
        <v>5460</v>
      </c>
      <c r="F1833" s="24">
        <f t="shared" si="28"/>
        <v>5460</v>
      </c>
    </row>
    <row r="1834" spans="1:6" ht="102">
      <c r="A1834" s="27" t="s">
        <v>1686</v>
      </c>
      <c r="B1834" s="21" t="s">
        <v>1778</v>
      </c>
      <c r="C1834" s="22" t="s">
        <v>85</v>
      </c>
      <c r="D1834" s="23">
        <v>1</v>
      </c>
      <c r="E1834" s="24">
        <v>3374</v>
      </c>
      <c r="F1834" s="24">
        <f t="shared" si="28"/>
        <v>3374</v>
      </c>
    </row>
    <row r="1835" spans="1:6" ht="25.5">
      <c r="A1835" s="27" t="s">
        <v>1688</v>
      </c>
      <c r="B1835" s="21" t="s">
        <v>1773</v>
      </c>
      <c r="C1835" s="22" t="s">
        <v>85</v>
      </c>
      <c r="D1835" s="23">
        <v>2</v>
      </c>
      <c r="E1835" s="24">
        <v>56.64</v>
      </c>
      <c r="F1835" s="24">
        <f t="shared" si="28"/>
        <v>113.28</v>
      </c>
    </row>
    <row r="1836" spans="1:6" ht="51">
      <c r="A1836" s="27" t="s">
        <v>1690</v>
      </c>
      <c r="B1836" s="21" t="s">
        <v>1779</v>
      </c>
      <c r="C1836" s="22" t="s">
        <v>85</v>
      </c>
      <c r="D1836" s="23">
        <v>2</v>
      </c>
      <c r="E1836" s="24">
        <v>56.71</v>
      </c>
      <c r="F1836" s="24">
        <f t="shared" si="28"/>
        <v>113.42</v>
      </c>
    </row>
    <row r="1837" spans="1:6" ht="12.75">
      <c r="A1837" s="27">
        <v>6</v>
      </c>
      <c r="B1837" s="21" t="s">
        <v>1780</v>
      </c>
      <c r="C1837" s="22"/>
      <c r="D1837" s="23"/>
      <c r="E1837" s="24"/>
      <c r="F1837" s="24">
        <f t="shared" si="28"/>
        <v>0</v>
      </c>
    </row>
    <row r="1838" spans="1:6" ht="140.25">
      <c r="A1838" s="27" t="s">
        <v>1691</v>
      </c>
      <c r="B1838" s="21" t="s">
        <v>842</v>
      </c>
      <c r="C1838" s="22" t="s">
        <v>85</v>
      </c>
      <c r="D1838" s="23">
        <v>16</v>
      </c>
      <c r="E1838" s="24">
        <v>1333</v>
      </c>
      <c r="F1838" s="24">
        <f t="shared" si="28"/>
        <v>21328</v>
      </c>
    </row>
    <row r="1839" spans="1:6" ht="140.25">
      <c r="A1839" s="27" t="s">
        <v>1695</v>
      </c>
      <c r="B1839" s="21" t="s">
        <v>843</v>
      </c>
      <c r="C1839" s="22" t="s">
        <v>85</v>
      </c>
      <c r="D1839" s="23">
        <v>7</v>
      </c>
      <c r="E1839" s="24">
        <v>1333</v>
      </c>
      <c r="F1839" s="24">
        <f t="shared" si="28"/>
        <v>9331</v>
      </c>
    </row>
    <row r="1840" spans="1:6" ht="38.25">
      <c r="A1840" s="27" t="s">
        <v>1697</v>
      </c>
      <c r="B1840" s="21" t="s">
        <v>844</v>
      </c>
      <c r="C1840" s="22"/>
      <c r="D1840" s="23"/>
      <c r="E1840" s="24"/>
      <c r="F1840" s="24">
        <f t="shared" si="28"/>
        <v>0</v>
      </c>
    </row>
    <row r="1841" spans="1:6" ht="12.75">
      <c r="A1841" s="27" t="s">
        <v>1698</v>
      </c>
      <c r="B1841" s="21" t="s">
        <v>845</v>
      </c>
      <c r="C1841" s="22" t="s">
        <v>85</v>
      </c>
      <c r="D1841" s="23">
        <v>1</v>
      </c>
      <c r="E1841" s="24">
        <v>52</v>
      </c>
      <c r="F1841" s="24">
        <f t="shared" si="28"/>
        <v>52</v>
      </c>
    </row>
    <row r="1842" spans="1:6" ht="12.75">
      <c r="A1842" s="27" t="s">
        <v>846</v>
      </c>
      <c r="B1842" s="21" t="s">
        <v>847</v>
      </c>
      <c r="C1842" s="22" t="s">
        <v>85</v>
      </c>
      <c r="D1842" s="23">
        <v>1</v>
      </c>
      <c r="E1842" s="24">
        <v>54</v>
      </c>
      <c r="F1842" s="24">
        <f t="shared" si="28"/>
        <v>54</v>
      </c>
    </row>
    <row r="1843" spans="1:6" ht="12.75">
      <c r="A1843" s="27" t="s">
        <v>848</v>
      </c>
      <c r="B1843" s="21" t="s">
        <v>849</v>
      </c>
      <c r="C1843" s="22" t="s">
        <v>85</v>
      </c>
      <c r="D1843" s="23">
        <v>2</v>
      </c>
      <c r="E1843" s="24">
        <v>56</v>
      </c>
      <c r="F1843" s="24">
        <f t="shared" si="28"/>
        <v>112</v>
      </c>
    </row>
    <row r="1844" spans="1:6" ht="12.75">
      <c r="A1844" s="27" t="s">
        <v>850</v>
      </c>
      <c r="B1844" s="21" t="s">
        <v>851</v>
      </c>
      <c r="C1844" s="22" t="s">
        <v>85</v>
      </c>
      <c r="D1844" s="23">
        <v>2</v>
      </c>
      <c r="E1844" s="24">
        <v>58</v>
      </c>
      <c r="F1844" s="24">
        <f t="shared" si="28"/>
        <v>116</v>
      </c>
    </row>
    <row r="1845" spans="1:6" ht="12.75">
      <c r="A1845" s="27" t="s">
        <v>852</v>
      </c>
      <c r="B1845" s="21" t="s">
        <v>853</v>
      </c>
      <c r="C1845" s="22" t="s">
        <v>85</v>
      </c>
      <c r="D1845" s="23">
        <v>5</v>
      </c>
      <c r="E1845" s="24">
        <v>60</v>
      </c>
      <c r="F1845" s="24">
        <f t="shared" si="28"/>
        <v>300</v>
      </c>
    </row>
    <row r="1846" spans="1:6" ht="12.75">
      <c r="A1846" s="27" t="s">
        <v>854</v>
      </c>
      <c r="B1846" s="21" t="s">
        <v>855</v>
      </c>
      <c r="C1846" s="22" t="s">
        <v>85</v>
      </c>
      <c r="D1846" s="23">
        <v>3</v>
      </c>
      <c r="E1846" s="24">
        <v>66</v>
      </c>
      <c r="F1846" s="24">
        <f t="shared" si="28"/>
        <v>198</v>
      </c>
    </row>
    <row r="1847" spans="1:6" ht="12.75">
      <c r="A1847" s="27" t="s">
        <v>856</v>
      </c>
      <c r="B1847" s="21" t="s">
        <v>857</v>
      </c>
      <c r="C1847" s="22" t="s">
        <v>85</v>
      </c>
      <c r="D1847" s="23">
        <v>2</v>
      </c>
      <c r="E1847" s="24">
        <v>70</v>
      </c>
      <c r="F1847" s="24">
        <f t="shared" si="28"/>
        <v>140</v>
      </c>
    </row>
    <row r="1848" spans="1:6" ht="12.75">
      <c r="A1848" s="27" t="s">
        <v>858</v>
      </c>
      <c r="B1848" s="21" t="s">
        <v>859</v>
      </c>
      <c r="C1848" s="22" t="s">
        <v>85</v>
      </c>
      <c r="D1848" s="23">
        <v>2</v>
      </c>
      <c r="E1848" s="24">
        <v>72</v>
      </c>
      <c r="F1848" s="24">
        <f t="shared" si="28"/>
        <v>144</v>
      </c>
    </row>
    <row r="1849" spans="1:6" ht="12.75">
      <c r="A1849" s="27" t="s">
        <v>860</v>
      </c>
      <c r="B1849" s="21" t="s">
        <v>861</v>
      </c>
      <c r="C1849" s="22" t="s">
        <v>85</v>
      </c>
      <c r="D1849" s="23">
        <v>1</v>
      </c>
      <c r="E1849" s="24">
        <v>76</v>
      </c>
      <c r="F1849" s="24">
        <f t="shared" si="28"/>
        <v>76</v>
      </c>
    </row>
    <row r="1850" spans="1:6" ht="12.75">
      <c r="A1850" s="27" t="s">
        <v>862</v>
      </c>
      <c r="B1850" s="21" t="s">
        <v>863</v>
      </c>
      <c r="C1850" s="22" t="s">
        <v>85</v>
      </c>
      <c r="D1850" s="23">
        <v>1</v>
      </c>
      <c r="E1850" s="24">
        <v>78</v>
      </c>
      <c r="F1850" s="24">
        <f t="shared" si="28"/>
        <v>78</v>
      </c>
    </row>
    <row r="1851" spans="1:6" ht="12.75">
      <c r="A1851" s="27" t="s">
        <v>864</v>
      </c>
      <c r="B1851" s="21" t="s">
        <v>865</v>
      </c>
      <c r="C1851" s="22" t="s">
        <v>85</v>
      </c>
      <c r="D1851" s="23">
        <v>1</v>
      </c>
      <c r="E1851" s="24">
        <v>80</v>
      </c>
      <c r="F1851" s="24">
        <f t="shared" si="28"/>
        <v>80</v>
      </c>
    </row>
    <row r="1852" spans="1:6" ht="12.75">
      <c r="A1852" s="27" t="s">
        <v>866</v>
      </c>
      <c r="B1852" s="21" t="s">
        <v>867</v>
      </c>
      <c r="C1852" s="22" t="s">
        <v>85</v>
      </c>
      <c r="D1852" s="23">
        <v>1</v>
      </c>
      <c r="E1852" s="24">
        <v>126</v>
      </c>
      <c r="F1852" s="24">
        <f t="shared" si="28"/>
        <v>126</v>
      </c>
    </row>
    <row r="1853" spans="1:6" ht="12.75">
      <c r="A1853" s="27">
        <v>7</v>
      </c>
      <c r="B1853" s="21" t="s">
        <v>868</v>
      </c>
      <c r="C1853" s="22"/>
      <c r="D1853" s="23"/>
      <c r="E1853" s="24"/>
      <c r="F1853" s="24">
        <f t="shared" si="28"/>
        <v>0</v>
      </c>
    </row>
    <row r="1854" spans="1:6" ht="102">
      <c r="A1854" s="27" t="s">
        <v>1858</v>
      </c>
      <c r="B1854" s="21" t="s">
        <v>869</v>
      </c>
      <c r="C1854" s="22" t="s">
        <v>85</v>
      </c>
      <c r="D1854" s="23">
        <v>2</v>
      </c>
      <c r="E1854" s="24">
        <v>4949</v>
      </c>
      <c r="F1854" s="24">
        <f t="shared" si="28"/>
        <v>9898</v>
      </c>
    </row>
    <row r="1855" spans="1:6" ht="102">
      <c r="A1855" s="27" t="s">
        <v>1859</v>
      </c>
      <c r="B1855" s="21" t="s">
        <v>870</v>
      </c>
      <c r="C1855" s="22" t="s">
        <v>85</v>
      </c>
      <c r="D1855" s="23">
        <v>1</v>
      </c>
      <c r="E1855" s="24">
        <v>3899</v>
      </c>
      <c r="F1855" s="24">
        <f t="shared" si="28"/>
        <v>3899</v>
      </c>
    </row>
    <row r="1856" spans="1:6" ht="12.75">
      <c r="A1856" s="27">
        <v>8</v>
      </c>
      <c r="B1856" s="21" t="s">
        <v>871</v>
      </c>
      <c r="C1856" s="22"/>
      <c r="D1856" s="23"/>
      <c r="E1856" s="24"/>
      <c r="F1856" s="24">
        <f t="shared" si="28"/>
        <v>0</v>
      </c>
    </row>
    <row r="1857" spans="1:6" ht="89.25">
      <c r="A1857" s="27" t="s">
        <v>1862</v>
      </c>
      <c r="B1857" s="21" t="s">
        <v>872</v>
      </c>
      <c r="C1857" s="22" t="s">
        <v>85</v>
      </c>
      <c r="D1857" s="23">
        <v>2</v>
      </c>
      <c r="E1857" s="24">
        <v>266</v>
      </c>
      <c r="F1857" s="24">
        <f t="shared" si="28"/>
        <v>532</v>
      </c>
    </row>
    <row r="1858" spans="1:6" ht="89.25">
      <c r="A1858" s="27" t="s">
        <v>1863</v>
      </c>
      <c r="B1858" s="21" t="s">
        <v>873</v>
      </c>
      <c r="C1858" s="22" t="s">
        <v>85</v>
      </c>
      <c r="D1858" s="23">
        <v>1</v>
      </c>
      <c r="E1858" s="24">
        <v>224</v>
      </c>
      <c r="F1858" s="24">
        <f t="shared" si="28"/>
        <v>224</v>
      </c>
    </row>
    <row r="1859" spans="1:6" ht="102">
      <c r="A1859" s="27" t="s">
        <v>1734</v>
      </c>
      <c r="B1859" s="21" t="s">
        <v>874</v>
      </c>
      <c r="C1859" s="22" t="s">
        <v>85</v>
      </c>
      <c r="D1859" s="23">
        <v>1</v>
      </c>
      <c r="E1859" s="24">
        <v>487.2</v>
      </c>
      <c r="F1859" s="24">
        <f t="shared" si="28"/>
        <v>487.2</v>
      </c>
    </row>
    <row r="1860" spans="1:6" ht="102">
      <c r="A1860" s="27" t="s">
        <v>1735</v>
      </c>
      <c r="B1860" s="21" t="s">
        <v>875</v>
      </c>
      <c r="C1860" s="22" t="s">
        <v>85</v>
      </c>
      <c r="D1860" s="23">
        <v>1</v>
      </c>
      <c r="E1860" s="24">
        <v>263.2</v>
      </c>
      <c r="F1860" s="24">
        <f t="shared" si="28"/>
        <v>263.2</v>
      </c>
    </row>
    <row r="1861" spans="1:6" ht="102">
      <c r="A1861" s="27" t="s">
        <v>1736</v>
      </c>
      <c r="B1861" s="21" t="s">
        <v>876</v>
      </c>
      <c r="C1861" s="22" t="s">
        <v>85</v>
      </c>
      <c r="D1861" s="23">
        <v>1</v>
      </c>
      <c r="E1861" s="24">
        <v>263.2</v>
      </c>
      <c r="F1861" s="24">
        <f t="shared" si="28"/>
        <v>263.2</v>
      </c>
    </row>
    <row r="1862" spans="1:6" ht="12.75">
      <c r="A1862" s="27">
        <v>9</v>
      </c>
      <c r="B1862" s="21" t="s">
        <v>877</v>
      </c>
      <c r="C1862" s="22"/>
      <c r="D1862" s="23"/>
      <c r="E1862" s="24"/>
      <c r="F1862" s="24">
        <f t="shared" si="28"/>
        <v>0</v>
      </c>
    </row>
    <row r="1863" spans="1:6" ht="89.25">
      <c r="A1863" s="27" t="s">
        <v>1614</v>
      </c>
      <c r="B1863" s="21" t="s">
        <v>878</v>
      </c>
      <c r="C1863" s="22"/>
      <c r="D1863" s="23"/>
      <c r="E1863" s="24"/>
      <c r="F1863" s="24">
        <f t="shared" si="28"/>
        <v>0</v>
      </c>
    </row>
    <row r="1864" spans="1:6" ht="12.75">
      <c r="A1864" s="27" t="s">
        <v>1737</v>
      </c>
      <c r="B1864" s="21" t="s">
        <v>879</v>
      </c>
      <c r="C1864" s="22" t="s">
        <v>85</v>
      </c>
      <c r="D1864" s="23">
        <v>1</v>
      </c>
      <c r="E1864" s="24">
        <v>123.5</v>
      </c>
      <c r="F1864" s="24">
        <f t="shared" si="28"/>
        <v>123.5</v>
      </c>
    </row>
    <row r="1865" spans="1:6" ht="12.75">
      <c r="A1865" s="27" t="s">
        <v>880</v>
      </c>
      <c r="B1865" s="21" t="s">
        <v>881</v>
      </c>
      <c r="C1865" s="22" t="s">
        <v>85</v>
      </c>
      <c r="D1865" s="23">
        <v>1</v>
      </c>
      <c r="E1865" s="24">
        <v>70.2</v>
      </c>
      <c r="F1865" s="24">
        <f t="shared" si="28"/>
        <v>70.2</v>
      </c>
    </row>
    <row r="1866" spans="1:6" ht="12.75">
      <c r="A1866" s="27" t="s">
        <v>882</v>
      </c>
      <c r="B1866" s="21" t="s">
        <v>883</v>
      </c>
      <c r="C1866" s="22" t="s">
        <v>85</v>
      </c>
      <c r="D1866" s="23">
        <v>2</v>
      </c>
      <c r="E1866" s="24">
        <v>100.1</v>
      </c>
      <c r="F1866" s="24">
        <f t="shared" si="28"/>
        <v>200.2</v>
      </c>
    </row>
    <row r="1867" spans="1:6" ht="12.75">
      <c r="A1867" s="27">
        <v>10</v>
      </c>
      <c r="B1867" s="21" t="s">
        <v>884</v>
      </c>
      <c r="C1867" s="22"/>
      <c r="D1867" s="23"/>
      <c r="E1867" s="24"/>
      <c r="F1867" s="24">
        <f t="shared" si="28"/>
        <v>0</v>
      </c>
    </row>
    <row r="1868" spans="1:6" ht="114.75">
      <c r="A1868" s="27">
        <v>10.1</v>
      </c>
      <c r="B1868" s="21" t="s">
        <v>885</v>
      </c>
      <c r="C1868" s="22"/>
      <c r="D1868" s="23"/>
      <c r="E1868" s="24"/>
      <c r="F1868" s="24">
        <f t="shared" si="28"/>
        <v>0</v>
      </c>
    </row>
    <row r="1869" spans="1:6" ht="25.5">
      <c r="A1869" s="27" t="s">
        <v>1624</v>
      </c>
      <c r="B1869" s="21" t="s">
        <v>886</v>
      </c>
      <c r="C1869" s="22" t="s">
        <v>85</v>
      </c>
      <c r="D1869" s="23">
        <v>60</v>
      </c>
      <c r="E1869" s="24">
        <v>317.1</v>
      </c>
      <c r="F1869" s="24">
        <f t="shared" si="28"/>
        <v>19026</v>
      </c>
    </row>
    <row r="1870" spans="1:6" ht="25.5">
      <c r="A1870" s="27" t="s">
        <v>1625</v>
      </c>
      <c r="B1870" s="21" t="s">
        <v>887</v>
      </c>
      <c r="C1870" s="22" t="s">
        <v>85</v>
      </c>
      <c r="D1870" s="23">
        <v>5</v>
      </c>
      <c r="E1870" s="24">
        <v>317.1</v>
      </c>
      <c r="F1870" s="24">
        <f t="shared" si="28"/>
        <v>1585.5</v>
      </c>
    </row>
    <row r="1871" spans="1:6" ht="25.5">
      <c r="A1871" s="27" t="s">
        <v>1626</v>
      </c>
      <c r="B1871" s="21" t="s">
        <v>888</v>
      </c>
      <c r="C1871" s="22" t="s">
        <v>85</v>
      </c>
      <c r="D1871" s="23">
        <v>9</v>
      </c>
      <c r="E1871" s="24">
        <v>285.6</v>
      </c>
      <c r="F1871" s="24">
        <f t="shared" si="28"/>
        <v>2570.4</v>
      </c>
    </row>
    <row r="1872" spans="1:6" ht="25.5">
      <c r="A1872" s="27" t="s">
        <v>1627</v>
      </c>
      <c r="B1872" s="21" t="s">
        <v>889</v>
      </c>
      <c r="C1872" s="22" t="s">
        <v>85</v>
      </c>
      <c r="D1872" s="23">
        <v>5</v>
      </c>
      <c r="E1872" s="24">
        <v>285.6</v>
      </c>
      <c r="F1872" s="24">
        <f t="shared" si="28"/>
        <v>1428</v>
      </c>
    </row>
    <row r="1873" spans="1:6" ht="25.5">
      <c r="A1873" s="27" t="s">
        <v>1628</v>
      </c>
      <c r="B1873" s="21" t="s">
        <v>890</v>
      </c>
      <c r="C1873" s="22" t="s">
        <v>85</v>
      </c>
      <c r="D1873" s="23">
        <v>5</v>
      </c>
      <c r="E1873" s="24">
        <v>261.8</v>
      </c>
      <c r="F1873" s="24">
        <f t="shared" si="28"/>
        <v>1309</v>
      </c>
    </row>
    <row r="1874" spans="1:6" ht="25.5">
      <c r="A1874" s="27" t="s">
        <v>1629</v>
      </c>
      <c r="B1874" s="21" t="s">
        <v>891</v>
      </c>
      <c r="C1874" s="22" t="s">
        <v>85</v>
      </c>
      <c r="D1874" s="23">
        <v>4</v>
      </c>
      <c r="E1874" s="24">
        <v>261.8</v>
      </c>
      <c r="F1874" s="24">
        <f t="shared" si="28"/>
        <v>1047.2</v>
      </c>
    </row>
    <row r="1875" spans="1:6" ht="25.5">
      <c r="A1875" s="27" t="s">
        <v>1630</v>
      </c>
      <c r="B1875" s="21" t="s">
        <v>892</v>
      </c>
      <c r="C1875" s="22" t="s">
        <v>85</v>
      </c>
      <c r="D1875" s="23">
        <v>3</v>
      </c>
      <c r="E1875" s="24">
        <v>107.8</v>
      </c>
      <c r="F1875" s="24">
        <f t="shared" si="28"/>
        <v>323.4</v>
      </c>
    </row>
    <row r="1876" spans="1:6" ht="25.5">
      <c r="A1876" s="27" t="s">
        <v>1631</v>
      </c>
      <c r="B1876" s="21" t="s">
        <v>893</v>
      </c>
      <c r="C1876" s="22" t="s">
        <v>85</v>
      </c>
      <c r="D1876" s="23">
        <v>4</v>
      </c>
      <c r="E1876" s="24">
        <v>137.9</v>
      </c>
      <c r="F1876" s="24">
        <f t="shared" si="28"/>
        <v>551.6</v>
      </c>
    </row>
    <row r="1877" spans="1:6" ht="12.75">
      <c r="A1877" s="27">
        <v>11</v>
      </c>
      <c r="B1877" s="21" t="s">
        <v>894</v>
      </c>
      <c r="C1877" s="22"/>
      <c r="D1877" s="23"/>
      <c r="E1877" s="24"/>
      <c r="F1877" s="24">
        <f t="shared" si="28"/>
        <v>0</v>
      </c>
    </row>
    <row r="1878" spans="1:6" ht="12.75">
      <c r="A1878" s="27" t="s">
        <v>1704</v>
      </c>
      <c r="B1878" s="21" t="s">
        <v>895</v>
      </c>
      <c r="C1878" s="22"/>
      <c r="D1878" s="23"/>
      <c r="E1878" s="24"/>
      <c r="F1878" s="24">
        <f t="shared" si="28"/>
        <v>0</v>
      </c>
    </row>
    <row r="1879" spans="1:6" ht="76.5">
      <c r="A1879" s="27" t="s">
        <v>1705</v>
      </c>
      <c r="B1879" s="21" t="s">
        <v>896</v>
      </c>
      <c r="C1879" s="22" t="s">
        <v>85</v>
      </c>
      <c r="D1879" s="23">
        <v>15</v>
      </c>
      <c r="E1879" s="24">
        <v>119</v>
      </c>
      <c r="F1879" s="24">
        <f t="shared" si="28"/>
        <v>1785</v>
      </c>
    </row>
    <row r="1880" spans="1:6" ht="38.25">
      <c r="A1880" s="27" t="s">
        <v>1707</v>
      </c>
      <c r="B1880" s="21" t="s">
        <v>897</v>
      </c>
      <c r="C1880" s="22" t="s">
        <v>85</v>
      </c>
      <c r="D1880" s="23">
        <v>1</v>
      </c>
      <c r="E1880" s="24">
        <v>285.3</v>
      </c>
      <c r="F1880" s="24">
        <f t="shared" si="28"/>
        <v>285.3</v>
      </c>
    </row>
    <row r="1881" spans="1:6" ht="76.5">
      <c r="A1881" s="27" t="s">
        <v>524</v>
      </c>
      <c r="B1881" s="21" t="s">
        <v>898</v>
      </c>
      <c r="C1881" s="22" t="s">
        <v>85</v>
      </c>
      <c r="D1881" s="23">
        <v>15</v>
      </c>
      <c r="E1881" s="24">
        <v>102.34</v>
      </c>
      <c r="F1881" s="24">
        <f aca="true" t="shared" si="29" ref="F1881:F1944">D1881*E1881</f>
        <v>1535.1000000000001</v>
      </c>
    </row>
    <row r="1882" spans="1:6" ht="76.5">
      <c r="A1882" s="27" t="s">
        <v>526</v>
      </c>
      <c r="B1882" s="21" t="s">
        <v>899</v>
      </c>
      <c r="C1882" s="22" t="s">
        <v>85</v>
      </c>
      <c r="D1882" s="23">
        <v>10</v>
      </c>
      <c r="E1882" s="24">
        <v>210</v>
      </c>
      <c r="F1882" s="24">
        <f t="shared" si="29"/>
        <v>2100</v>
      </c>
    </row>
    <row r="1883" spans="1:6" ht="63.75">
      <c r="A1883" s="27" t="s">
        <v>529</v>
      </c>
      <c r="B1883" s="21" t="s">
        <v>900</v>
      </c>
      <c r="C1883" s="22" t="s">
        <v>85</v>
      </c>
      <c r="D1883" s="23">
        <v>2</v>
      </c>
      <c r="E1883" s="24">
        <v>144.34</v>
      </c>
      <c r="F1883" s="24">
        <f t="shared" si="29"/>
        <v>288.68</v>
      </c>
    </row>
    <row r="1884" spans="1:6" ht="63.75">
      <c r="A1884" s="27" t="s">
        <v>534</v>
      </c>
      <c r="B1884" s="21" t="s">
        <v>901</v>
      </c>
      <c r="C1884" s="22" t="s">
        <v>85</v>
      </c>
      <c r="D1884" s="23">
        <v>3</v>
      </c>
      <c r="E1884" s="24">
        <v>136.22</v>
      </c>
      <c r="F1884" s="24">
        <f t="shared" si="29"/>
        <v>408.65999999999997</v>
      </c>
    </row>
    <row r="1885" spans="1:6" ht="63.75">
      <c r="A1885" s="27" t="s">
        <v>902</v>
      </c>
      <c r="B1885" s="21" t="s">
        <v>903</v>
      </c>
      <c r="C1885" s="22" t="s">
        <v>85</v>
      </c>
      <c r="D1885" s="23">
        <v>13</v>
      </c>
      <c r="E1885" s="24">
        <v>173.88</v>
      </c>
      <c r="F1885" s="24">
        <f t="shared" si="29"/>
        <v>2260.44</v>
      </c>
    </row>
    <row r="1886" spans="1:6" ht="38.25">
      <c r="A1886" s="27" t="s">
        <v>904</v>
      </c>
      <c r="B1886" s="21" t="s">
        <v>905</v>
      </c>
      <c r="C1886" s="22" t="s">
        <v>85</v>
      </c>
      <c r="D1886" s="23">
        <v>2</v>
      </c>
      <c r="E1886" s="24">
        <v>215.6</v>
      </c>
      <c r="F1886" s="24">
        <f t="shared" si="29"/>
        <v>431.2</v>
      </c>
    </row>
    <row r="1887" spans="1:6" ht="38.25">
      <c r="A1887" s="27" t="s">
        <v>906</v>
      </c>
      <c r="B1887" s="21" t="s">
        <v>907</v>
      </c>
      <c r="C1887" s="22" t="s">
        <v>85</v>
      </c>
      <c r="D1887" s="23">
        <v>1</v>
      </c>
      <c r="E1887" s="24">
        <v>355.3</v>
      </c>
      <c r="F1887" s="24">
        <f t="shared" si="29"/>
        <v>355.3</v>
      </c>
    </row>
    <row r="1888" spans="1:6" ht="51">
      <c r="A1888" s="27" t="s">
        <v>908</v>
      </c>
      <c r="B1888" s="21" t="s">
        <v>909</v>
      </c>
      <c r="C1888" s="22" t="s">
        <v>85</v>
      </c>
      <c r="D1888" s="23">
        <v>2</v>
      </c>
      <c r="E1888" s="24">
        <v>301.73</v>
      </c>
      <c r="F1888" s="24">
        <f t="shared" si="29"/>
        <v>603.46</v>
      </c>
    </row>
    <row r="1889" spans="1:6" ht="51">
      <c r="A1889" s="27" t="s">
        <v>910</v>
      </c>
      <c r="B1889" s="21" t="s">
        <v>911</v>
      </c>
      <c r="C1889" s="22" t="s">
        <v>85</v>
      </c>
      <c r="D1889" s="23">
        <v>1</v>
      </c>
      <c r="E1889" s="24">
        <v>434.2</v>
      </c>
      <c r="F1889" s="24">
        <f t="shared" si="29"/>
        <v>434.2</v>
      </c>
    </row>
    <row r="1890" spans="1:6" ht="63.75">
      <c r="A1890" s="27" t="s">
        <v>912</v>
      </c>
      <c r="B1890" s="21" t="s">
        <v>913</v>
      </c>
      <c r="C1890" s="22" t="s">
        <v>85</v>
      </c>
      <c r="D1890" s="23">
        <v>21</v>
      </c>
      <c r="E1890" s="24">
        <v>70</v>
      </c>
      <c r="F1890" s="24">
        <f t="shared" si="29"/>
        <v>1470</v>
      </c>
    </row>
    <row r="1891" spans="1:6" ht="12.75">
      <c r="A1891" s="27" t="s">
        <v>914</v>
      </c>
      <c r="B1891" s="21" t="s">
        <v>915</v>
      </c>
      <c r="C1891" s="22" t="s">
        <v>85</v>
      </c>
      <c r="D1891" s="23"/>
      <c r="E1891" s="24"/>
      <c r="F1891" s="24">
        <f t="shared" si="29"/>
        <v>0</v>
      </c>
    </row>
    <row r="1892" spans="1:6" ht="38.25">
      <c r="A1892" s="27" t="s">
        <v>916</v>
      </c>
      <c r="B1892" s="21" t="s">
        <v>917</v>
      </c>
      <c r="C1892" s="22" t="s">
        <v>85</v>
      </c>
      <c r="D1892" s="23">
        <v>1</v>
      </c>
      <c r="E1892" s="24">
        <v>115</v>
      </c>
      <c r="F1892" s="24">
        <f t="shared" si="29"/>
        <v>115</v>
      </c>
    </row>
    <row r="1893" spans="1:6" ht="63.75">
      <c r="A1893" s="27" t="s">
        <v>918</v>
      </c>
      <c r="B1893" s="21" t="s">
        <v>919</v>
      </c>
      <c r="C1893" s="22" t="s">
        <v>85</v>
      </c>
      <c r="D1893" s="23">
        <v>1</v>
      </c>
      <c r="E1893" s="24">
        <v>158.48</v>
      </c>
      <c r="F1893" s="24">
        <f t="shared" si="29"/>
        <v>158.48</v>
      </c>
    </row>
    <row r="1894" spans="1:6" ht="63.75">
      <c r="A1894" s="27" t="s">
        <v>920</v>
      </c>
      <c r="B1894" s="21" t="s">
        <v>921</v>
      </c>
      <c r="C1894" s="22" t="s">
        <v>85</v>
      </c>
      <c r="D1894" s="23">
        <v>6</v>
      </c>
      <c r="E1894" s="24">
        <v>105.14</v>
      </c>
      <c r="F1894" s="24">
        <f t="shared" si="29"/>
        <v>630.84</v>
      </c>
    </row>
    <row r="1895" spans="1:6" ht="63.75">
      <c r="A1895" s="27" t="s">
        <v>922</v>
      </c>
      <c r="B1895" s="21" t="s">
        <v>923</v>
      </c>
      <c r="C1895" s="22" t="s">
        <v>85</v>
      </c>
      <c r="D1895" s="23">
        <v>1</v>
      </c>
      <c r="E1895" s="24">
        <v>208.6</v>
      </c>
      <c r="F1895" s="24">
        <f t="shared" si="29"/>
        <v>208.6</v>
      </c>
    </row>
    <row r="1896" spans="1:6" ht="12.75">
      <c r="A1896" s="27">
        <v>12</v>
      </c>
      <c r="B1896" s="21" t="s">
        <v>924</v>
      </c>
      <c r="C1896" s="22"/>
      <c r="D1896" s="23"/>
      <c r="E1896" s="24"/>
      <c r="F1896" s="24">
        <f t="shared" si="29"/>
        <v>0</v>
      </c>
    </row>
    <row r="1897" spans="1:6" ht="51">
      <c r="A1897" s="27" t="s">
        <v>1708</v>
      </c>
      <c r="B1897" s="21" t="s">
        <v>925</v>
      </c>
      <c r="C1897" s="22" t="s">
        <v>85</v>
      </c>
      <c r="D1897" s="23">
        <v>22</v>
      </c>
      <c r="E1897" s="24">
        <v>22.71</v>
      </c>
      <c r="F1897" s="24">
        <f t="shared" si="29"/>
        <v>499.62</v>
      </c>
    </row>
    <row r="1898" spans="1:6" ht="12.75">
      <c r="A1898" s="27">
        <v>13</v>
      </c>
      <c r="B1898" s="21" t="s">
        <v>926</v>
      </c>
      <c r="C1898" s="22"/>
      <c r="D1898" s="23"/>
      <c r="E1898" s="24"/>
      <c r="F1898" s="24">
        <f t="shared" si="29"/>
        <v>0</v>
      </c>
    </row>
    <row r="1899" spans="1:6" ht="38.25">
      <c r="A1899" s="27" t="s">
        <v>1715</v>
      </c>
      <c r="B1899" s="21" t="s">
        <v>927</v>
      </c>
      <c r="C1899" s="22"/>
      <c r="D1899" s="23"/>
      <c r="E1899" s="24"/>
      <c r="F1899" s="24">
        <f t="shared" si="29"/>
        <v>0</v>
      </c>
    </row>
    <row r="1900" spans="1:6" ht="12.75">
      <c r="A1900" s="27" t="s">
        <v>1782</v>
      </c>
      <c r="B1900" s="21" t="s">
        <v>928</v>
      </c>
      <c r="C1900" s="22" t="s">
        <v>85</v>
      </c>
      <c r="D1900" s="23">
        <v>2</v>
      </c>
      <c r="E1900" s="24">
        <v>704.6</v>
      </c>
      <c r="F1900" s="24">
        <f t="shared" si="29"/>
        <v>1409.2</v>
      </c>
    </row>
    <row r="1901" spans="1:6" ht="12.75">
      <c r="A1901" s="27" t="s">
        <v>1784</v>
      </c>
      <c r="B1901" s="21" t="s">
        <v>929</v>
      </c>
      <c r="C1901" s="22" t="s">
        <v>85</v>
      </c>
      <c r="D1901" s="23">
        <v>1</v>
      </c>
      <c r="E1901" s="24">
        <v>741</v>
      </c>
      <c r="F1901" s="24">
        <f t="shared" si="29"/>
        <v>741</v>
      </c>
    </row>
    <row r="1902" spans="1:6" ht="12.75">
      <c r="A1902" s="27">
        <v>14</v>
      </c>
      <c r="B1902" s="21" t="s">
        <v>930</v>
      </c>
      <c r="C1902" s="22"/>
      <c r="D1902" s="23"/>
      <c r="E1902" s="24"/>
      <c r="F1902" s="24">
        <f t="shared" si="29"/>
        <v>0</v>
      </c>
    </row>
    <row r="1903" spans="1:6" ht="38.25">
      <c r="A1903" s="27" t="s">
        <v>1717</v>
      </c>
      <c r="B1903" s="21" t="s">
        <v>931</v>
      </c>
      <c r="C1903" s="22"/>
      <c r="D1903" s="23"/>
      <c r="E1903" s="24"/>
      <c r="F1903" s="24">
        <f t="shared" si="29"/>
        <v>0</v>
      </c>
    </row>
    <row r="1904" spans="1:6" ht="12.75">
      <c r="A1904" s="27" t="s">
        <v>1829</v>
      </c>
      <c r="B1904" s="21" t="s">
        <v>932</v>
      </c>
      <c r="C1904" s="22" t="s">
        <v>85</v>
      </c>
      <c r="D1904" s="23">
        <v>1</v>
      </c>
      <c r="E1904" s="24">
        <v>89.6</v>
      </c>
      <c r="F1904" s="24">
        <f t="shared" si="29"/>
        <v>89.6</v>
      </c>
    </row>
    <row r="1905" spans="1:6" ht="12.75">
      <c r="A1905" s="27" t="s">
        <v>1831</v>
      </c>
      <c r="B1905" s="21" t="s">
        <v>933</v>
      </c>
      <c r="C1905" s="22" t="s">
        <v>85</v>
      </c>
      <c r="D1905" s="23">
        <v>3</v>
      </c>
      <c r="E1905" s="24">
        <v>99.2</v>
      </c>
      <c r="F1905" s="24">
        <f t="shared" si="29"/>
        <v>297.6</v>
      </c>
    </row>
    <row r="1906" spans="1:6" ht="12.75">
      <c r="A1906" s="27" t="s">
        <v>1833</v>
      </c>
      <c r="B1906" s="21" t="s">
        <v>934</v>
      </c>
      <c r="C1906" s="22" t="s">
        <v>85</v>
      </c>
      <c r="D1906" s="23">
        <v>2</v>
      </c>
      <c r="E1906" s="24">
        <v>206.4</v>
      </c>
      <c r="F1906" s="24">
        <f t="shared" si="29"/>
        <v>412.8</v>
      </c>
    </row>
    <row r="1907" spans="1:6" ht="12.75">
      <c r="A1907" s="27" t="s">
        <v>1835</v>
      </c>
      <c r="B1907" s="21" t="s">
        <v>935</v>
      </c>
      <c r="C1907" s="22" t="s">
        <v>85</v>
      </c>
      <c r="D1907" s="23">
        <v>2</v>
      </c>
      <c r="E1907" s="24">
        <v>235.2</v>
      </c>
      <c r="F1907" s="24">
        <f t="shared" si="29"/>
        <v>470.4</v>
      </c>
    </row>
    <row r="1908" spans="1:6" ht="12.75">
      <c r="A1908" s="27">
        <v>15</v>
      </c>
      <c r="B1908" s="21" t="s">
        <v>936</v>
      </c>
      <c r="C1908" s="22"/>
      <c r="D1908" s="23"/>
      <c r="E1908" s="24"/>
      <c r="F1908" s="24">
        <f t="shared" si="29"/>
        <v>0</v>
      </c>
    </row>
    <row r="1909" spans="1:6" ht="63.75">
      <c r="A1909" s="27" t="s">
        <v>185</v>
      </c>
      <c r="B1909" s="21" t="s">
        <v>937</v>
      </c>
      <c r="C1909" s="22"/>
      <c r="D1909" s="23"/>
      <c r="E1909" s="24"/>
      <c r="F1909" s="24">
        <f t="shared" si="29"/>
        <v>0</v>
      </c>
    </row>
    <row r="1910" spans="1:6" ht="12.75">
      <c r="A1910" s="27" t="s">
        <v>938</v>
      </c>
      <c r="B1910" s="21" t="s">
        <v>939</v>
      </c>
      <c r="C1910" s="22" t="s">
        <v>1640</v>
      </c>
      <c r="D1910" s="23">
        <v>23</v>
      </c>
      <c r="E1910" s="24">
        <v>26.73</v>
      </c>
      <c r="F1910" s="24">
        <f t="shared" si="29"/>
        <v>614.79</v>
      </c>
    </row>
    <row r="1911" spans="1:6" ht="12.75">
      <c r="A1911" s="27" t="s">
        <v>940</v>
      </c>
      <c r="B1911" s="21" t="s">
        <v>941</v>
      </c>
      <c r="C1911" s="22" t="s">
        <v>1640</v>
      </c>
      <c r="D1911" s="23">
        <v>192</v>
      </c>
      <c r="E1911" s="24">
        <v>28.71</v>
      </c>
      <c r="F1911" s="24">
        <f t="shared" si="29"/>
        <v>5512.32</v>
      </c>
    </row>
    <row r="1912" spans="1:6" ht="12.75">
      <c r="A1912" s="27" t="s">
        <v>942</v>
      </c>
      <c r="B1912" s="21" t="s">
        <v>238</v>
      </c>
      <c r="C1912" s="22" t="s">
        <v>1640</v>
      </c>
      <c r="D1912" s="23">
        <v>103</v>
      </c>
      <c r="E1912" s="24">
        <v>30.69</v>
      </c>
      <c r="F1912" s="24">
        <f t="shared" si="29"/>
        <v>3161.07</v>
      </c>
    </row>
    <row r="1913" spans="1:6" ht="12.75">
      <c r="A1913" s="27" t="s">
        <v>239</v>
      </c>
      <c r="B1913" s="21" t="s">
        <v>240</v>
      </c>
      <c r="C1913" s="22" t="s">
        <v>1640</v>
      </c>
      <c r="D1913" s="23">
        <v>205</v>
      </c>
      <c r="E1913" s="24">
        <v>31.32</v>
      </c>
      <c r="F1913" s="24">
        <f t="shared" si="29"/>
        <v>6420.6</v>
      </c>
    </row>
    <row r="1914" spans="1:6" ht="12.75">
      <c r="A1914" s="27" t="s">
        <v>241</v>
      </c>
      <c r="B1914" s="21" t="s">
        <v>242</v>
      </c>
      <c r="C1914" s="22" t="s">
        <v>1640</v>
      </c>
      <c r="D1914" s="23">
        <v>31</v>
      </c>
      <c r="E1914" s="24">
        <v>32.49</v>
      </c>
      <c r="F1914" s="24">
        <f t="shared" si="29"/>
        <v>1007.19</v>
      </c>
    </row>
    <row r="1915" spans="1:6" ht="12.75">
      <c r="A1915" s="27" t="s">
        <v>243</v>
      </c>
      <c r="B1915" s="21" t="s">
        <v>932</v>
      </c>
      <c r="C1915" s="22" t="s">
        <v>1640</v>
      </c>
      <c r="D1915" s="23">
        <v>162</v>
      </c>
      <c r="E1915" s="24">
        <v>35.1</v>
      </c>
      <c r="F1915" s="24">
        <f t="shared" si="29"/>
        <v>5686.2</v>
      </c>
    </row>
    <row r="1916" spans="1:6" ht="12.75">
      <c r="A1916" s="27" t="s">
        <v>244</v>
      </c>
      <c r="B1916" s="21" t="s">
        <v>245</v>
      </c>
      <c r="C1916" s="22" t="s">
        <v>1640</v>
      </c>
      <c r="D1916" s="23">
        <v>7</v>
      </c>
      <c r="E1916" s="24">
        <v>36.72</v>
      </c>
      <c r="F1916" s="24">
        <f t="shared" si="29"/>
        <v>257.03999999999996</v>
      </c>
    </row>
    <row r="1917" spans="1:6" ht="12.75">
      <c r="A1917" s="27" t="s">
        <v>246</v>
      </c>
      <c r="B1917" s="21" t="s">
        <v>933</v>
      </c>
      <c r="C1917" s="22" t="s">
        <v>1640</v>
      </c>
      <c r="D1917" s="23">
        <v>110</v>
      </c>
      <c r="E1917" s="24">
        <v>38.34</v>
      </c>
      <c r="F1917" s="24">
        <f t="shared" si="29"/>
        <v>4217.400000000001</v>
      </c>
    </row>
    <row r="1918" spans="1:6" ht="12.75">
      <c r="A1918" s="27" t="s">
        <v>247</v>
      </c>
      <c r="B1918" s="21" t="s">
        <v>248</v>
      </c>
      <c r="C1918" s="22" t="s">
        <v>1640</v>
      </c>
      <c r="D1918" s="23">
        <v>9</v>
      </c>
      <c r="E1918" s="24">
        <v>40.14</v>
      </c>
      <c r="F1918" s="24">
        <f t="shared" si="29"/>
        <v>361.26</v>
      </c>
    </row>
    <row r="1919" spans="1:6" ht="12.75">
      <c r="A1919" s="27" t="s">
        <v>249</v>
      </c>
      <c r="B1919" s="21" t="s">
        <v>250</v>
      </c>
      <c r="C1919" s="22" t="s">
        <v>1640</v>
      </c>
      <c r="D1919" s="23">
        <v>40</v>
      </c>
      <c r="E1919" s="24">
        <v>42.21</v>
      </c>
      <c r="F1919" s="24">
        <f t="shared" si="29"/>
        <v>1688.4</v>
      </c>
    </row>
    <row r="1920" spans="1:6" ht="12.75">
      <c r="A1920" s="27" t="s">
        <v>251</v>
      </c>
      <c r="B1920" s="21" t="s">
        <v>252</v>
      </c>
      <c r="C1920" s="22" t="s">
        <v>1640</v>
      </c>
      <c r="D1920" s="23">
        <v>23</v>
      </c>
      <c r="E1920" s="24">
        <v>43.47</v>
      </c>
      <c r="F1920" s="24">
        <f t="shared" si="29"/>
        <v>999.81</v>
      </c>
    </row>
    <row r="1921" spans="1:6" ht="12.75">
      <c r="A1921" s="27" t="s">
        <v>253</v>
      </c>
      <c r="B1921" s="21" t="s">
        <v>934</v>
      </c>
      <c r="C1921" s="22" t="s">
        <v>1640</v>
      </c>
      <c r="D1921" s="23">
        <v>46</v>
      </c>
      <c r="E1921" s="24">
        <v>47.25</v>
      </c>
      <c r="F1921" s="24">
        <f t="shared" si="29"/>
        <v>2173.5</v>
      </c>
    </row>
    <row r="1922" spans="1:6" ht="12.75">
      <c r="A1922" s="27" t="s">
        <v>254</v>
      </c>
      <c r="B1922" s="21" t="s">
        <v>935</v>
      </c>
      <c r="C1922" s="22" t="s">
        <v>1640</v>
      </c>
      <c r="D1922" s="23">
        <v>27</v>
      </c>
      <c r="E1922" s="24">
        <v>51.12</v>
      </c>
      <c r="F1922" s="24">
        <f t="shared" si="29"/>
        <v>1380.24</v>
      </c>
    </row>
    <row r="1923" spans="1:6" ht="12.75">
      <c r="A1923" s="27" t="s">
        <v>255</v>
      </c>
      <c r="B1923" s="21" t="s">
        <v>256</v>
      </c>
      <c r="C1923" s="22" t="s">
        <v>1640</v>
      </c>
      <c r="D1923" s="23">
        <v>29</v>
      </c>
      <c r="E1923" s="24">
        <v>55.08</v>
      </c>
      <c r="F1923" s="24">
        <f t="shared" si="29"/>
        <v>1597.32</v>
      </c>
    </row>
    <row r="1924" spans="1:6" ht="12.75">
      <c r="A1924" s="27" t="s">
        <v>257</v>
      </c>
      <c r="B1924" s="21" t="s">
        <v>258</v>
      </c>
      <c r="C1924" s="22" t="s">
        <v>1640</v>
      </c>
      <c r="D1924" s="23">
        <v>45</v>
      </c>
      <c r="E1924" s="24">
        <v>63.63</v>
      </c>
      <c r="F1924" s="24">
        <f t="shared" si="29"/>
        <v>2863.35</v>
      </c>
    </row>
    <row r="1925" spans="1:6" ht="12.75">
      <c r="A1925" s="27" t="s">
        <v>259</v>
      </c>
      <c r="B1925" s="21" t="s">
        <v>260</v>
      </c>
      <c r="C1925" s="22" t="s">
        <v>1640</v>
      </c>
      <c r="D1925" s="23">
        <v>23</v>
      </c>
      <c r="E1925" s="24">
        <v>67.68</v>
      </c>
      <c r="F1925" s="24">
        <f t="shared" si="29"/>
        <v>1556.64</v>
      </c>
    </row>
    <row r="1926" spans="1:6" ht="51">
      <c r="A1926" s="27" t="s">
        <v>187</v>
      </c>
      <c r="B1926" s="21" t="s">
        <v>261</v>
      </c>
      <c r="C1926" s="22"/>
      <c r="D1926" s="23"/>
      <c r="E1926" s="24"/>
      <c r="F1926" s="24">
        <f t="shared" si="29"/>
        <v>0</v>
      </c>
    </row>
    <row r="1927" spans="1:6" ht="12.75">
      <c r="A1927" s="27" t="s">
        <v>262</v>
      </c>
      <c r="B1927" s="21" t="s">
        <v>263</v>
      </c>
      <c r="C1927" s="22" t="s">
        <v>981</v>
      </c>
      <c r="D1927" s="23">
        <v>12</v>
      </c>
      <c r="E1927" s="24">
        <v>74.375</v>
      </c>
      <c r="F1927" s="24">
        <f t="shared" si="29"/>
        <v>892.5</v>
      </c>
    </row>
    <row r="1928" spans="1:6" ht="12.75">
      <c r="A1928" s="27" t="s">
        <v>264</v>
      </c>
      <c r="B1928" s="21" t="s">
        <v>265</v>
      </c>
      <c r="C1928" s="22" t="s">
        <v>981</v>
      </c>
      <c r="D1928" s="23">
        <v>10</v>
      </c>
      <c r="E1928" s="24">
        <v>74.375</v>
      </c>
      <c r="F1928" s="24">
        <f t="shared" si="29"/>
        <v>743.75</v>
      </c>
    </row>
    <row r="1929" spans="1:6" ht="12.75">
      <c r="A1929" s="27" t="s">
        <v>266</v>
      </c>
      <c r="B1929" s="21" t="s">
        <v>267</v>
      </c>
      <c r="C1929" s="22" t="s">
        <v>981</v>
      </c>
      <c r="D1929" s="23">
        <v>9</v>
      </c>
      <c r="E1929" s="24">
        <v>74.375</v>
      </c>
      <c r="F1929" s="24">
        <f t="shared" si="29"/>
        <v>669.375</v>
      </c>
    </row>
    <row r="1930" spans="1:6" ht="12.75">
      <c r="A1930" s="27" t="s">
        <v>268</v>
      </c>
      <c r="B1930" s="21" t="s">
        <v>269</v>
      </c>
      <c r="C1930" s="22" t="s">
        <v>981</v>
      </c>
      <c r="D1930" s="23">
        <v>22</v>
      </c>
      <c r="E1930" s="24">
        <v>74.375</v>
      </c>
      <c r="F1930" s="24">
        <f t="shared" si="29"/>
        <v>1636.25</v>
      </c>
    </row>
    <row r="1931" spans="1:6" ht="12.75">
      <c r="A1931" s="27" t="s">
        <v>270</v>
      </c>
      <c r="B1931" s="21" t="s">
        <v>271</v>
      </c>
      <c r="C1931" s="22" t="s">
        <v>981</v>
      </c>
      <c r="D1931" s="23">
        <v>8</v>
      </c>
      <c r="E1931" s="24">
        <v>74.375</v>
      </c>
      <c r="F1931" s="24">
        <f t="shared" si="29"/>
        <v>595</v>
      </c>
    </row>
    <row r="1932" spans="1:6" ht="12.75">
      <c r="A1932" s="27" t="s">
        <v>272</v>
      </c>
      <c r="B1932" s="21" t="s">
        <v>273</v>
      </c>
      <c r="C1932" s="22" t="s">
        <v>981</v>
      </c>
      <c r="D1932" s="23">
        <v>12</v>
      </c>
      <c r="E1932" s="24">
        <v>74.375</v>
      </c>
      <c r="F1932" s="24">
        <f t="shared" si="29"/>
        <v>892.5</v>
      </c>
    </row>
    <row r="1933" spans="1:6" ht="12.75">
      <c r="A1933" s="27" t="s">
        <v>274</v>
      </c>
      <c r="B1933" s="21" t="s">
        <v>275</v>
      </c>
      <c r="C1933" s="22" t="s">
        <v>981</v>
      </c>
      <c r="D1933" s="23">
        <v>42</v>
      </c>
      <c r="E1933" s="24">
        <v>74.375</v>
      </c>
      <c r="F1933" s="24">
        <f t="shared" si="29"/>
        <v>3123.75</v>
      </c>
    </row>
    <row r="1934" spans="1:6" ht="12.75">
      <c r="A1934" s="27" t="s">
        <v>276</v>
      </c>
      <c r="B1934" s="21" t="s">
        <v>277</v>
      </c>
      <c r="C1934" s="22" t="s">
        <v>981</v>
      </c>
      <c r="D1934" s="23">
        <v>18</v>
      </c>
      <c r="E1934" s="24">
        <v>74.375</v>
      </c>
      <c r="F1934" s="24">
        <f t="shared" si="29"/>
        <v>1338.75</v>
      </c>
    </row>
    <row r="1935" spans="1:6" ht="51">
      <c r="A1935" s="27" t="s">
        <v>189</v>
      </c>
      <c r="B1935" s="21" t="s">
        <v>278</v>
      </c>
      <c r="C1935" s="22"/>
      <c r="D1935" s="23"/>
      <c r="E1935" s="24"/>
      <c r="F1935" s="24">
        <f t="shared" si="29"/>
        <v>0</v>
      </c>
    </row>
    <row r="1936" spans="1:6" ht="12.75">
      <c r="A1936" s="27" t="s">
        <v>279</v>
      </c>
      <c r="B1936" s="21" t="s">
        <v>939</v>
      </c>
      <c r="C1936" s="22" t="s">
        <v>1640</v>
      </c>
      <c r="D1936" s="23">
        <v>36</v>
      </c>
      <c r="E1936" s="24">
        <v>26.73</v>
      </c>
      <c r="F1936" s="24">
        <f t="shared" si="29"/>
        <v>962.28</v>
      </c>
    </row>
    <row r="1937" spans="1:6" ht="12.75">
      <c r="A1937" s="27" t="s">
        <v>280</v>
      </c>
      <c r="B1937" s="21" t="s">
        <v>941</v>
      </c>
      <c r="C1937" s="22" t="s">
        <v>1640</v>
      </c>
      <c r="D1937" s="23">
        <v>62</v>
      </c>
      <c r="E1937" s="24">
        <v>28.71</v>
      </c>
      <c r="F1937" s="24">
        <f t="shared" si="29"/>
        <v>1780.02</v>
      </c>
    </row>
    <row r="1938" spans="1:6" ht="12.75">
      <c r="A1938" s="27" t="s">
        <v>281</v>
      </c>
      <c r="B1938" s="21" t="s">
        <v>240</v>
      </c>
      <c r="C1938" s="22" t="s">
        <v>1640</v>
      </c>
      <c r="D1938" s="23">
        <v>24.5</v>
      </c>
      <c r="E1938" s="24">
        <v>31.32</v>
      </c>
      <c r="F1938" s="24">
        <f t="shared" si="29"/>
        <v>767.34</v>
      </c>
    </row>
    <row r="1939" spans="1:6" ht="12.75">
      <c r="A1939" s="27" t="s">
        <v>282</v>
      </c>
      <c r="B1939" s="21" t="s">
        <v>242</v>
      </c>
      <c r="C1939" s="22" t="s">
        <v>1640</v>
      </c>
      <c r="D1939" s="23">
        <v>11</v>
      </c>
      <c r="E1939" s="24">
        <v>32.49</v>
      </c>
      <c r="F1939" s="24">
        <f t="shared" si="29"/>
        <v>357.39000000000004</v>
      </c>
    </row>
    <row r="1940" spans="1:6" ht="12.75">
      <c r="A1940" s="27" t="s">
        <v>283</v>
      </c>
      <c r="B1940" s="21" t="s">
        <v>245</v>
      </c>
      <c r="C1940" s="22" t="s">
        <v>1640</v>
      </c>
      <c r="D1940" s="23">
        <v>54</v>
      </c>
      <c r="E1940" s="24">
        <v>36.72</v>
      </c>
      <c r="F1940" s="24">
        <f t="shared" si="29"/>
        <v>1982.8799999999999</v>
      </c>
    </row>
    <row r="1941" spans="1:6" ht="12.75">
      <c r="A1941" s="27" t="s">
        <v>284</v>
      </c>
      <c r="B1941" s="21" t="s">
        <v>933</v>
      </c>
      <c r="C1941" s="22" t="s">
        <v>1640</v>
      </c>
      <c r="D1941" s="23">
        <v>74</v>
      </c>
      <c r="E1941" s="24">
        <v>38.34</v>
      </c>
      <c r="F1941" s="24">
        <f t="shared" si="29"/>
        <v>2837.1600000000003</v>
      </c>
    </row>
    <row r="1942" spans="1:6" ht="12.75">
      <c r="A1942" s="27" t="s">
        <v>285</v>
      </c>
      <c r="B1942" s="21" t="s">
        <v>250</v>
      </c>
      <c r="C1942" s="22" t="s">
        <v>1640</v>
      </c>
      <c r="D1942" s="23">
        <v>52</v>
      </c>
      <c r="E1942" s="24">
        <v>42.21</v>
      </c>
      <c r="F1942" s="24">
        <f t="shared" si="29"/>
        <v>2194.92</v>
      </c>
    </row>
    <row r="1943" spans="1:6" ht="12.75">
      <c r="A1943" s="27" t="s">
        <v>286</v>
      </c>
      <c r="B1943" s="21" t="s">
        <v>252</v>
      </c>
      <c r="C1943" s="22" t="s">
        <v>1640</v>
      </c>
      <c r="D1943" s="23">
        <v>23</v>
      </c>
      <c r="E1943" s="24">
        <v>43.47</v>
      </c>
      <c r="F1943" s="24">
        <f t="shared" si="29"/>
        <v>999.81</v>
      </c>
    </row>
    <row r="1944" spans="1:6" ht="12.75">
      <c r="A1944" s="27" t="s">
        <v>287</v>
      </c>
      <c r="B1944" s="21" t="s">
        <v>935</v>
      </c>
      <c r="C1944" s="22" t="s">
        <v>1640</v>
      </c>
      <c r="D1944" s="23">
        <v>4</v>
      </c>
      <c r="E1944" s="24">
        <v>51.12</v>
      </c>
      <c r="F1944" s="24">
        <f t="shared" si="29"/>
        <v>204.48</v>
      </c>
    </row>
    <row r="1945" spans="1:6" ht="12.75">
      <c r="A1945" s="27" t="s">
        <v>288</v>
      </c>
      <c r="B1945" s="21" t="s">
        <v>256</v>
      </c>
      <c r="C1945" s="22" t="s">
        <v>1640</v>
      </c>
      <c r="D1945" s="23">
        <v>27</v>
      </c>
      <c r="E1945" s="24">
        <v>55.08</v>
      </c>
      <c r="F1945" s="24">
        <f aca="true" t="shared" si="30" ref="F1945:F2008">D1945*E1945</f>
        <v>1487.1599999999999</v>
      </c>
    </row>
    <row r="1946" spans="1:6" ht="12.75">
      <c r="A1946" s="27" t="s">
        <v>289</v>
      </c>
      <c r="B1946" s="21" t="s">
        <v>258</v>
      </c>
      <c r="C1946" s="22" t="s">
        <v>1640</v>
      </c>
      <c r="D1946" s="23">
        <v>19</v>
      </c>
      <c r="E1946" s="24">
        <v>63.63</v>
      </c>
      <c r="F1946" s="24">
        <f t="shared" si="30"/>
        <v>1208.97</v>
      </c>
    </row>
    <row r="1947" spans="1:6" ht="51">
      <c r="A1947" s="27" t="s">
        <v>191</v>
      </c>
      <c r="B1947" s="21" t="s">
        <v>290</v>
      </c>
      <c r="C1947" s="22"/>
      <c r="D1947" s="23"/>
      <c r="E1947" s="24"/>
      <c r="F1947" s="24">
        <f t="shared" si="30"/>
        <v>0</v>
      </c>
    </row>
    <row r="1948" spans="1:6" ht="12.75">
      <c r="A1948" s="27" t="s">
        <v>291</v>
      </c>
      <c r="B1948" s="21" t="s">
        <v>263</v>
      </c>
      <c r="C1948" s="22" t="s">
        <v>981</v>
      </c>
      <c r="D1948" s="23">
        <v>9</v>
      </c>
      <c r="E1948" s="24">
        <v>49.375</v>
      </c>
      <c r="F1948" s="24">
        <f t="shared" si="30"/>
        <v>444.375</v>
      </c>
    </row>
    <row r="1949" spans="1:6" ht="12.75">
      <c r="A1949" s="27" t="s">
        <v>292</v>
      </c>
      <c r="B1949" s="21" t="s">
        <v>265</v>
      </c>
      <c r="C1949" s="22" t="s">
        <v>981</v>
      </c>
      <c r="D1949" s="23">
        <v>17</v>
      </c>
      <c r="E1949" s="24">
        <v>49.375</v>
      </c>
      <c r="F1949" s="24">
        <f t="shared" si="30"/>
        <v>839.375</v>
      </c>
    </row>
    <row r="1950" spans="1:6" ht="12.75">
      <c r="A1950" s="27" t="s">
        <v>293</v>
      </c>
      <c r="B1950" s="21" t="s">
        <v>267</v>
      </c>
      <c r="C1950" s="22" t="s">
        <v>981</v>
      </c>
      <c r="D1950" s="23">
        <v>10</v>
      </c>
      <c r="E1950" s="24">
        <v>49.375</v>
      </c>
      <c r="F1950" s="24">
        <f t="shared" si="30"/>
        <v>493.75</v>
      </c>
    </row>
    <row r="1951" spans="1:6" ht="12.75">
      <c r="A1951" s="27" t="s">
        <v>294</v>
      </c>
      <c r="B1951" s="21" t="s">
        <v>269</v>
      </c>
      <c r="C1951" s="22" t="s">
        <v>981</v>
      </c>
      <c r="D1951" s="23">
        <v>17</v>
      </c>
      <c r="E1951" s="24">
        <v>49.375</v>
      </c>
      <c r="F1951" s="24">
        <f t="shared" si="30"/>
        <v>839.375</v>
      </c>
    </row>
    <row r="1952" spans="1:6" ht="12.75">
      <c r="A1952" s="27" t="s">
        <v>295</v>
      </c>
      <c r="B1952" s="21" t="s">
        <v>271</v>
      </c>
      <c r="C1952" s="22" t="s">
        <v>981</v>
      </c>
      <c r="D1952" s="23">
        <v>16</v>
      </c>
      <c r="E1952" s="24">
        <v>49.375</v>
      </c>
      <c r="F1952" s="24">
        <f t="shared" si="30"/>
        <v>790</v>
      </c>
    </row>
    <row r="1953" spans="1:6" ht="12.75">
      <c r="A1953" s="27" t="s">
        <v>296</v>
      </c>
      <c r="B1953" s="21" t="s">
        <v>297</v>
      </c>
      <c r="C1953" s="22" t="s">
        <v>981</v>
      </c>
      <c r="D1953" s="23">
        <v>16</v>
      </c>
      <c r="E1953" s="24">
        <v>49.375</v>
      </c>
      <c r="F1953" s="24">
        <f t="shared" si="30"/>
        <v>790</v>
      </c>
    </row>
    <row r="1954" spans="1:6" ht="12.75">
      <c r="A1954" s="27" t="s">
        <v>298</v>
      </c>
      <c r="B1954" s="21" t="s">
        <v>275</v>
      </c>
      <c r="C1954" s="22" t="s">
        <v>981</v>
      </c>
      <c r="D1954" s="23">
        <v>22</v>
      </c>
      <c r="E1954" s="24">
        <v>49.375</v>
      </c>
      <c r="F1954" s="24">
        <f t="shared" si="30"/>
        <v>1086.25</v>
      </c>
    </row>
    <row r="1955" spans="1:6" ht="12.75">
      <c r="A1955" s="27" t="s">
        <v>299</v>
      </c>
      <c r="B1955" s="21" t="s">
        <v>300</v>
      </c>
      <c r="C1955" s="22" t="s">
        <v>981</v>
      </c>
      <c r="D1955" s="23">
        <v>9</v>
      </c>
      <c r="E1955" s="24">
        <v>49.375</v>
      </c>
      <c r="F1955" s="24">
        <f t="shared" si="30"/>
        <v>444.375</v>
      </c>
    </row>
    <row r="1956" spans="1:6" ht="12.75">
      <c r="A1956" s="27" t="s">
        <v>301</v>
      </c>
      <c r="B1956" s="21" t="s">
        <v>302</v>
      </c>
      <c r="C1956" s="22" t="s">
        <v>981</v>
      </c>
      <c r="D1956" s="23">
        <v>11</v>
      </c>
      <c r="E1956" s="24">
        <v>49.375</v>
      </c>
      <c r="F1956" s="24">
        <f t="shared" si="30"/>
        <v>543.125</v>
      </c>
    </row>
    <row r="1957" spans="1:6" ht="38.25">
      <c r="A1957" s="27" t="s">
        <v>193</v>
      </c>
      <c r="B1957" s="21" t="s">
        <v>303</v>
      </c>
      <c r="C1957" s="22"/>
      <c r="D1957" s="23"/>
      <c r="E1957" s="24"/>
      <c r="F1957" s="24">
        <f t="shared" si="30"/>
        <v>0</v>
      </c>
    </row>
    <row r="1958" spans="1:6" ht="12.75">
      <c r="A1958" s="27" t="s">
        <v>304</v>
      </c>
      <c r="B1958" s="21" t="s">
        <v>941</v>
      </c>
      <c r="C1958" s="22" t="s">
        <v>1640</v>
      </c>
      <c r="D1958" s="23">
        <v>18</v>
      </c>
      <c r="E1958" s="24">
        <v>11.9</v>
      </c>
      <c r="F1958" s="24">
        <f t="shared" si="30"/>
        <v>214.20000000000002</v>
      </c>
    </row>
    <row r="1959" spans="1:6" ht="12.75">
      <c r="A1959" s="27" t="s">
        <v>305</v>
      </c>
      <c r="B1959" s="21" t="s">
        <v>238</v>
      </c>
      <c r="C1959" s="22" t="s">
        <v>1640</v>
      </c>
      <c r="D1959" s="23">
        <v>41</v>
      </c>
      <c r="E1959" s="24">
        <v>14.1</v>
      </c>
      <c r="F1959" s="24">
        <f t="shared" si="30"/>
        <v>578.1</v>
      </c>
    </row>
    <row r="1960" spans="1:6" ht="12.75">
      <c r="A1960" s="27" t="s">
        <v>306</v>
      </c>
      <c r="B1960" s="21" t="s">
        <v>240</v>
      </c>
      <c r="C1960" s="22" t="s">
        <v>1640</v>
      </c>
      <c r="D1960" s="23">
        <v>6</v>
      </c>
      <c r="E1960" s="24">
        <v>14.8</v>
      </c>
      <c r="F1960" s="24">
        <f t="shared" si="30"/>
        <v>88.80000000000001</v>
      </c>
    </row>
    <row r="1961" spans="1:6" ht="12.75">
      <c r="A1961" s="27" t="s">
        <v>307</v>
      </c>
      <c r="B1961" s="21" t="s">
        <v>242</v>
      </c>
      <c r="C1961" s="22" t="s">
        <v>1640</v>
      </c>
      <c r="D1961" s="23">
        <v>30</v>
      </c>
      <c r="E1961" s="24">
        <v>16.1</v>
      </c>
      <c r="F1961" s="24">
        <f t="shared" si="30"/>
        <v>483.00000000000006</v>
      </c>
    </row>
    <row r="1962" spans="1:6" ht="12.75">
      <c r="A1962" s="27" t="s">
        <v>308</v>
      </c>
      <c r="B1962" s="21" t="s">
        <v>932</v>
      </c>
      <c r="C1962" s="22" t="s">
        <v>1640</v>
      </c>
      <c r="D1962" s="23">
        <v>22</v>
      </c>
      <c r="E1962" s="24">
        <v>19</v>
      </c>
      <c r="F1962" s="24">
        <f t="shared" si="30"/>
        <v>418</v>
      </c>
    </row>
    <row r="1963" spans="1:6" ht="12.75">
      <c r="A1963" s="27" t="s">
        <v>309</v>
      </c>
      <c r="B1963" s="21" t="s">
        <v>933</v>
      </c>
      <c r="C1963" s="22" t="s">
        <v>1640</v>
      </c>
      <c r="D1963" s="23">
        <v>43</v>
      </c>
      <c r="E1963" s="24">
        <v>22.6</v>
      </c>
      <c r="F1963" s="24">
        <f t="shared" si="30"/>
        <v>971.8000000000001</v>
      </c>
    </row>
    <row r="1964" spans="1:6" ht="12.75">
      <c r="A1964" s="27" t="s">
        <v>310</v>
      </c>
      <c r="B1964" s="21" t="s">
        <v>248</v>
      </c>
      <c r="C1964" s="22" t="s">
        <v>1640</v>
      </c>
      <c r="D1964" s="23">
        <v>22</v>
      </c>
      <c r="E1964" s="24">
        <v>24.6</v>
      </c>
      <c r="F1964" s="24">
        <f t="shared" si="30"/>
        <v>541.2</v>
      </c>
    </row>
    <row r="1965" spans="1:6" ht="12.75">
      <c r="A1965" s="27" t="s">
        <v>311</v>
      </c>
      <c r="B1965" s="21" t="s">
        <v>934</v>
      </c>
      <c r="C1965" s="22" t="s">
        <v>1640</v>
      </c>
      <c r="D1965" s="23">
        <v>20</v>
      </c>
      <c r="E1965" s="24">
        <v>32.5</v>
      </c>
      <c r="F1965" s="24">
        <f t="shared" si="30"/>
        <v>650</v>
      </c>
    </row>
    <row r="1966" spans="1:6" ht="12.75">
      <c r="A1966" s="27">
        <v>16</v>
      </c>
      <c r="B1966" s="21" t="s">
        <v>312</v>
      </c>
      <c r="C1966" s="22"/>
      <c r="D1966" s="23"/>
      <c r="E1966" s="24"/>
      <c r="F1966" s="24">
        <f t="shared" si="30"/>
        <v>0</v>
      </c>
    </row>
    <row r="1967" spans="1:6" ht="38.25">
      <c r="A1967" s="27" t="s">
        <v>212</v>
      </c>
      <c r="B1967" s="21" t="s">
        <v>313</v>
      </c>
      <c r="C1967" s="22"/>
      <c r="D1967" s="23"/>
      <c r="E1967" s="24"/>
      <c r="F1967" s="24">
        <f t="shared" si="30"/>
        <v>0</v>
      </c>
    </row>
    <row r="1968" spans="1:6" ht="12.75">
      <c r="A1968" s="27" t="s">
        <v>214</v>
      </c>
      <c r="B1968" s="21" t="s">
        <v>314</v>
      </c>
      <c r="C1968" s="22" t="s">
        <v>85</v>
      </c>
      <c r="D1968" s="23">
        <v>39</v>
      </c>
      <c r="E1968" s="24">
        <v>49.7</v>
      </c>
      <c r="F1968" s="24">
        <f t="shared" si="30"/>
        <v>1938.3000000000002</v>
      </c>
    </row>
    <row r="1969" spans="1:6" ht="12.75">
      <c r="A1969" s="27" t="s">
        <v>216</v>
      </c>
      <c r="B1969" s="21" t="s">
        <v>315</v>
      </c>
      <c r="C1969" s="22" t="s">
        <v>85</v>
      </c>
      <c r="D1969" s="23">
        <v>100</v>
      </c>
      <c r="E1969" s="24">
        <v>61.04</v>
      </c>
      <c r="F1969" s="24">
        <f t="shared" si="30"/>
        <v>6104</v>
      </c>
    </row>
    <row r="1970" spans="1:6" ht="12.75">
      <c r="A1970" s="27" t="s">
        <v>218</v>
      </c>
      <c r="B1970" s="21" t="s">
        <v>316</v>
      </c>
      <c r="C1970" s="22" t="s">
        <v>85</v>
      </c>
      <c r="D1970" s="23">
        <v>12</v>
      </c>
      <c r="E1970" s="24">
        <v>73.08</v>
      </c>
      <c r="F1970" s="24">
        <f t="shared" si="30"/>
        <v>876.96</v>
      </c>
    </row>
    <row r="1971" spans="1:6" ht="12.75">
      <c r="A1971" s="27" t="s">
        <v>220</v>
      </c>
      <c r="B1971" s="21" t="s">
        <v>317</v>
      </c>
      <c r="C1971" s="22" t="s">
        <v>85</v>
      </c>
      <c r="D1971" s="23">
        <v>21</v>
      </c>
      <c r="E1971" s="24">
        <v>95.87</v>
      </c>
      <c r="F1971" s="24">
        <f t="shared" si="30"/>
        <v>2013.27</v>
      </c>
    </row>
    <row r="1972" spans="1:6" ht="38.25">
      <c r="A1972" s="27" t="s">
        <v>226</v>
      </c>
      <c r="B1972" s="21" t="s">
        <v>318</v>
      </c>
      <c r="C1972" s="22"/>
      <c r="D1972" s="23"/>
      <c r="E1972" s="24"/>
      <c r="F1972" s="24">
        <f t="shared" si="30"/>
        <v>0</v>
      </c>
    </row>
    <row r="1973" spans="1:6" ht="12.75">
      <c r="A1973" s="27" t="s">
        <v>227</v>
      </c>
      <c r="B1973" s="21" t="s">
        <v>1054</v>
      </c>
      <c r="C1973" s="22" t="s">
        <v>85</v>
      </c>
      <c r="D1973" s="23">
        <v>10</v>
      </c>
      <c r="E1973" s="24">
        <v>61.04</v>
      </c>
      <c r="F1973" s="24">
        <f t="shared" si="30"/>
        <v>610.4</v>
      </c>
    </row>
    <row r="1974" spans="1:6" ht="12.75">
      <c r="A1974" s="27" t="s">
        <v>229</v>
      </c>
      <c r="B1974" s="21" t="s">
        <v>1055</v>
      </c>
      <c r="C1974" s="22" t="s">
        <v>85</v>
      </c>
      <c r="D1974" s="23">
        <v>6</v>
      </c>
      <c r="E1974" s="24">
        <v>73.08</v>
      </c>
      <c r="F1974" s="24">
        <f t="shared" si="30"/>
        <v>438.48</v>
      </c>
    </row>
    <row r="1975" spans="1:6" ht="12.75">
      <c r="A1975" s="27" t="s">
        <v>231</v>
      </c>
      <c r="B1975" s="21" t="s">
        <v>1056</v>
      </c>
      <c r="C1975" s="22" t="s">
        <v>85</v>
      </c>
      <c r="D1975" s="23">
        <v>5</v>
      </c>
      <c r="E1975" s="24">
        <v>95.87</v>
      </c>
      <c r="F1975" s="24">
        <f t="shared" si="30"/>
        <v>479.35</v>
      </c>
    </row>
    <row r="1976" spans="1:6" ht="12.75">
      <c r="A1976" s="27">
        <v>17</v>
      </c>
      <c r="B1976" s="21" t="s">
        <v>1057</v>
      </c>
      <c r="C1976" s="22"/>
      <c r="D1976" s="23"/>
      <c r="E1976" s="24"/>
      <c r="F1976" s="24">
        <f t="shared" si="30"/>
        <v>0</v>
      </c>
    </row>
    <row r="1977" spans="1:6" ht="38.25">
      <c r="A1977" s="27" t="s">
        <v>2001</v>
      </c>
      <c r="B1977" s="21" t="s">
        <v>1058</v>
      </c>
      <c r="C1977" s="22"/>
      <c r="D1977" s="23"/>
      <c r="E1977" s="24"/>
      <c r="F1977" s="24">
        <f t="shared" si="30"/>
        <v>0</v>
      </c>
    </row>
    <row r="1978" spans="1:6" ht="12.75">
      <c r="A1978" s="27" t="s">
        <v>1059</v>
      </c>
      <c r="B1978" s="21" t="s">
        <v>1060</v>
      </c>
      <c r="C1978" s="22" t="s">
        <v>1640</v>
      </c>
      <c r="D1978" s="23">
        <v>232</v>
      </c>
      <c r="E1978" s="24">
        <v>33</v>
      </c>
      <c r="F1978" s="24">
        <f t="shared" si="30"/>
        <v>7656</v>
      </c>
    </row>
    <row r="1979" spans="1:6" ht="12.75">
      <c r="A1979" s="27" t="s">
        <v>1061</v>
      </c>
      <c r="B1979" s="21" t="s">
        <v>1062</v>
      </c>
      <c r="C1979" s="22" t="s">
        <v>1640</v>
      </c>
      <c r="D1979" s="23">
        <v>194</v>
      </c>
      <c r="E1979" s="24">
        <v>35</v>
      </c>
      <c r="F1979" s="24">
        <f t="shared" si="30"/>
        <v>6790</v>
      </c>
    </row>
    <row r="1980" spans="1:6" ht="12.75">
      <c r="A1980" s="27" t="s">
        <v>1063</v>
      </c>
      <c r="B1980" s="21" t="s">
        <v>1064</v>
      </c>
      <c r="C1980" s="22" t="s">
        <v>1640</v>
      </c>
      <c r="D1980" s="23">
        <v>395</v>
      </c>
      <c r="E1980" s="24">
        <v>40</v>
      </c>
      <c r="F1980" s="24">
        <f t="shared" si="30"/>
        <v>15800</v>
      </c>
    </row>
    <row r="1981" spans="1:6" ht="12.75">
      <c r="A1981" s="27" t="s">
        <v>1065</v>
      </c>
      <c r="B1981" s="21" t="s">
        <v>1066</v>
      </c>
      <c r="C1981" s="22" t="s">
        <v>1640</v>
      </c>
      <c r="D1981" s="23">
        <v>373</v>
      </c>
      <c r="E1981" s="24">
        <v>45</v>
      </c>
      <c r="F1981" s="24">
        <f t="shared" si="30"/>
        <v>16785</v>
      </c>
    </row>
    <row r="1982" spans="1:6" ht="12.75">
      <c r="A1982" s="27" t="s">
        <v>1067</v>
      </c>
      <c r="B1982" s="21" t="s">
        <v>1068</v>
      </c>
      <c r="C1982" s="22" t="s">
        <v>1640</v>
      </c>
      <c r="D1982" s="23">
        <v>329</v>
      </c>
      <c r="E1982" s="24">
        <v>51.84</v>
      </c>
      <c r="F1982" s="24">
        <f t="shared" si="30"/>
        <v>17055.36</v>
      </c>
    </row>
    <row r="1983" spans="1:6" ht="12.75">
      <c r="A1983" s="27" t="s">
        <v>1069</v>
      </c>
      <c r="B1983" s="21" t="s">
        <v>1070</v>
      </c>
      <c r="C1983" s="22" t="s">
        <v>1640</v>
      </c>
      <c r="D1983" s="23">
        <v>317</v>
      </c>
      <c r="E1983" s="24">
        <v>60</v>
      </c>
      <c r="F1983" s="24">
        <f t="shared" si="30"/>
        <v>19020</v>
      </c>
    </row>
    <row r="1984" spans="1:6" ht="38.25">
      <c r="A1984" s="27">
        <v>17.2</v>
      </c>
      <c r="B1984" s="21" t="s">
        <v>1071</v>
      </c>
      <c r="C1984" s="22"/>
      <c r="D1984" s="23"/>
      <c r="E1984" s="24"/>
      <c r="F1984" s="24">
        <f t="shared" si="30"/>
        <v>0</v>
      </c>
    </row>
    <row r="1985" spans="1:6" ht="12.75">
      <c r="A1985" s="27" t="s">
        <v>1072</v>
      </c>
      <c r="B1985" s="21" t="s">
        <v>1073</v>
      </c>
      <c r="C1985" s="22" t="s">
        <v>1640</v>
      </c>
      <c r="D1985" s="23">
        <v>172</v>
      </c>
      <c r="E1985" s="24">
        <v>65</v>
      </c>
      <c r="F1985" s="24">
        <f t="shared" si="30"/>
        <v>11180</v>
      </c>
    </row>
    <row r="1986" spans="1:6" ht="12.75">
      <c r="A1986" s="27" t="s">
        <v>1074</v>
      </c>
      <c r="B1986" s="21" t="s">
        <v>939</v>
      </c>
      <c r="C1986" s="22" t="s">
        <v>1640</v>
      </c>
      <c r="D1986" s="23">
        <v>10</v>
      </c>
      <c r="E1986" s="24">
        <v>85</v>
      </c>
      <c r="F1986" s="24">
        <f t="shared" si="30"/>
        <v>850</v>
      </c>
    </row>
    <row r="1987" spans="1:6" ht="25.5">
      <c r="A1987" s="27" t="s">
        <v>2005</v>
      </c>
      <c r="B1987" s="21" t="s">
        <v>1075</v>
      </c>
      <c r="C1987" s="22" t="s">
        <v>552</v>
      </c>
      <c r="D1987" s="23">
        <v>1</v>
      </c>
      <c r="E1987" s="24">
        <v>1500</v>
      </c>
      <c r="F1987" s="24">
        <f t="shared" si="30"/>
        <v>1500</v>
      </c>
    </row>
    <row r="1988" spans="1:6" ht="38.25">
      <c r="A1988" s="27" t="s">
        <v>2007</v>
      </c>
      <c r="B1988" s="21" t="s">
        <v>1076</v>
      </c>
      <c r="C1988" s="22" t="s">
        <v>552</v>
      </c>
      <c r="D1988" s="23">
        <v>1</v>
      </c>
      <c r="E1988" s="24">
        <v>3000</v>
      </c>
      <c r="F1988" s="24">
        <f t="shared" si="30"/>
        <v>3000</v>
      </c>
    </row>
    <row r="1989" spans="1:6" ht="12.75">
      <c r="A1989" s="27">
        <v>18</v>
      </c>
      <c r="B1989" s="21" t="s">
        <v>1077</v>
      </c>
      <c r="C1989" s="22"/>
      <c r="D1989" s="23"/>
      <c r="E1989" s="24"/>
      <c r="F1989" s="24">
        <f t="shared" si="30"/>
        <v>0</v>
      </c>
    </row>
    <row r="1990" spans="1:6" ht="51">
      <c r="A1990" s="27" t="s">
        <v>2040</v>
      </c>
      <c r="B1990" s="21" t="s">
        <v>1078</v>
      </c>
      <c r="C1990" s="22" t="s">
        <v>85</v>
      </c>
      <c r="D1990" s="23">
        <v>2</v>
      </c>
      <c r="E1990" s="24">
        <v>2000</v>
      </c>
      <c r="F1990" s="24">
        <f t="shared" si="30"/>
        <v>4000</v>
      </c>
    </row>
    <row r="1991" spans="1:6" ht="12.75">
      <c r="A1991" s="27">
        <v>19</v>
      </c>
      <c r="B1991" s="21" t="s">
        <v>1079</v>
      </c>
      <c r="C1991" s="22"/>
      <c r="D1991" s="23"/>
      <c r="E1991" s="24"/>
      <c r="F1991" s="24">
        <f t="shared" si="30"/>
        <v>0</v>
      </c>
    </row>
    <row r="1992" spans="1:6" ht="51">
      <c r="A1992" s="27" t="s">
        <v>2044</v>
      </c>
      <c r="B1992" s="21" t="s">
        <v>1080</v>
      </c>
      <c r="C1992" s="22"/>
      <c r="D1992" s="23"/>
      <c r="E1992" s="24"/>
      <c r="F1992" s="24">
        <f t="shared" si="30"/>
        <v>0</v>
      </c>
    </row>
    <row r="1993" spans="1:6" ht="12.75">
      <c r="A1993" s="27" t="s">
        <v>2046</v>
      </c>
      <c r="B1993" s="21" t="s">
        <v>1081</v>
      </c>
      <c r="C1993" s="22" t="s">
        <v>85</v>
      </c>
      <c r="D1993" s="23">
        <v>4</v>
      </c>
      <c r="E1993" s="24">
        <v>114.4</v>
      </c>
      <c r="F1993" s="24">
        <f t="shared" si="30"/>
        <v>457.6</v>
      </c>
    </row>
    <row r="1994" spans="1:6" ht="12.75">
      <c r="A1994" s="27" t="s">
        <v>2048</v>
      </c>
      <c r="B1994" s="21" t="s">
        <v>1082</v>
      </c>
      <c r="C1994" s="22" t="s">
        <v>85</v>
      </c>
      <c r="D1994" s="23">
        <v>3</v>
      </c>
      <c r="E1994" s="24">
        <v>119.6</v>
      </c>
      <c r="F1994" s="24">
        <f t="shared" si="30"/>
        <v>358.79999999999995</v>
      </c>
    </row>
    <row r="1995" spans="1:6" ht="12.75">
      <c r="A1995" s="27" t="s">
        <v>2049</v>
      </c>
      <c r="B1995" s="21" t="s">
        <v>1083</v>
      </c>
      <c r="C1995" s="22" t="s">
        <v>85</v>
      </c>
      <c r="D1995" s="23">
        <v>4</v>
      </c>
      <c r="E1995" s="24">
        <v>125.3</v>
      </c>
      <c r="F1995" s="24">
        <f t="shared" si="30"/>
        <v>501.2</v>
      </c>
    </row>
    <row r="1996" spans="1:6" ht="12.75">
      <c r="A1996" s="27" t="s">
        <v>2050</v>
      </c>
      <c r="B1996" s="21" t="s">
        <v>1084</v>
      </c>
      <c r="C1996" s="22" t="s">
        <v>85</v>
      </c>
      <c r="D1996" s="23">
        <v>2</v>
      </c>
      <c r="E1996" s="24">
        <v>130.8</v>
      </c>
      <c r="F1996" s="24">
        <f t="shared" si="30"/>
        <v>261.6</v>
      </c>
    </row>
    <row r="1997" spans="1:6" ht="12.75">
      <c r="A1997" s="27" t="s">
        <v>1085</v>
      </c>
      <c r="B1997" s="21" t="s">
        <v>1086</v>
      </c>
      <c r="C1997" s="22" t="s">
        <v>85</v>
      </c>
      <c r="D1997" s="23">
        <v>6</v>
      </c>
      <c r="E1997" s="24">
        <v>176.5</v>
      </c>
      <c r="F1997" s="24">
        <f t="shared" si="30"/>
        <v>1059</v>
      </c>
    </row>
    <row r="1998" spans="1:6" ht="12.75">
      <c r="A1998" s="27">
        <v>19.2</v>
      </c>
      <c r="B1998" s="21" t="s">
        <v>1087</v>
      </c>
      <c r="C1998" s="22"/>
      <c r="D1998" s="23"/>
      <c r="E1998" s="24"/>
      <c r="F1998" s="24">
        <f t="shared" si="30"/>
        <v>0</v>
      </c>
    </row>
    <row r="1999" spans="1:6" ht="12.75">
      <c r="A1999" s="27" t="s">
        <v>2053</v>
      </c>
      <c r="B1999" s="21" t="s">
        <v>1088</v>
      </c>
      <c r="C1999" s="22" t="s">
        <v>85</v>
      </c>
      <c r="D1999" s="23">
        <v>2</v>
      </c>
      <c r="E1999" s="24">
        <v>250</v>
      </c>
      <c r="F1999" s="24">
        <f t="shared" si="30"/>
        <v>500</v>
      </c>
    </row>
    <row r="2000" spans="1:6" ht="12.75">
      <c r="A2000" s="27">
        <v>20</v>
      </c>
      <c r="B2000" s="21" t="s">
        <v>1089</v>
      </c>
      <c r="C2000" s="22"/>
      <c r="D2000" s="23"/>
      <c r="E2000" s="24"/>
      <c r="F2000" s="24">
        <f t="shared" si="30"/>
        <v>0</v>
      </c>
    </row>
    <row r="2001" spans="1:6" ht="51">
      <c r="A2001" s="27" t="s">
        <v>1090</v>
      </c>
      <c r="B2001" s="21" t="s">
        <v>1091</v>
      </c>
      <c r="C2001" s="22" t="s">
        <v>85</v>
      </c>
      <c r="D2001" s="23">
        <v>1</v>
      </c>
      <c r="E2001" s="24">
        <v>400</v>
      </c>
      <c r="F2001" s="24">
        <f t="shared" si="30"/>
        <v>400</v>
      </c>
    </row>
    <row r="2002" spans="1:6" ht="25.5">
      <c r="A2002" s="27" t="s">
        <v>1092</v>
      </c>
      <c r="B2002" s="21" t="s">
        <v>1093</v>
      </c>
      <c r="C2002" s="22" t="s">
        <v>85</v>
      </c>
      <c r="D2002" s="23">
        <v>1</v>
      </c>
      <c r="E2002" s="24">
        <v>700</v>
      </c>
      <c r="F2002" s="24">
        <f t="shared" si="30"/>
        <v>700</v>
      </c>
    </row>
    <row r="2003" spans="1:6" ht="38.25">
      <c r="A2003" s="27" t="s">
        <v>1094</v>
      </c>
      <c r="B2003" s="21" t="s">
        <v>1095</v>
      </c>
      <c r="C2003" s="22" t="s">
        <v>85</v>
      </c>
      <c r="D2003" s="23">
        <v>1</v>
      </c>
      <c r="E2003" s="24">
        <v>117.65</v>
      </c>
      <c r="F2003" s="24">
        <f t="shared" si="30"/>
        <v>117.65</v>
      </c>
    </row>
    <row r="2004" spans="1:6" ht="25.5">
      <c r="A2004" s="27">
        <v>21</v>
      </c>
      <c r="B2004" s="21" t="s">
        <v>1096</v>
      </c>
      <c r="C2004" s="22"/>
      <c r="D2004" s="23"/>
      <c r="E2004" s="24"/>
      <c r="F2004" s="24">
        <f t="shared" si="30"/>
        <v>0</v>
      </c>
    </row>
    <row r="2005" spans="1:6" ht="25.5">
      <c r="A2005" s="27" t="s">
        <v>1097</v>
      </c>
      <c r="B2005" s="21" t="s">
        <v>1098</v>
      </c>
      <c r="C2005" s="22" t="s">
        <v>552</v>
      </c>
      <c r="D2005" s="23">
        <v>1</v>
      </c>
      <c r="E2005" s="24">
        <v>2500</v>
      </c>
      <c r="F2005" s="24">
        <f t="shared" si="30"/>
        <v>2500</v>
      </c>
    </row>
    <row r="2006" spans="1:6" ht="12.75">
      <c r="A2006" s="27">
        <v>22</v>
      </c>
      <c r="B2006" s="21" t="s">
        <v>1099</v>
      </c>
      <c r="C2006" s="22"/>
      <c r="D2006" s="23"/>
      <c r="E2006" s="24"/>
      <c r="F2006" s="24">
        <f t="shared" si="30"/>
        <v>0</v>
      </c>
    </row>
    <row r="2007" spans="1:6" ht="25.5">
      <c r="A2007" s="27" t="s">
        <v>1100</v>
      </c>
      <c r="B2007" s="21" t="s">
        <v>1101</v>
      </c>
      <c r="C2007" s="22"/>
      <c r="D2007" s="23"/>
      <c r="E2007" s="24"/>
      <c r="F2007" s="24">
        <f t="shared" si="30"/>
        <v>0</v>
      </c>
    </row>
    <row r="2008" spans="1:6" ht="51">
      <c r="A2008" s="27" t="s">
        <v>1102</v>
      </c>
      <c r="B2008" s="21" t="s">
        <v>1103</v>
      </c>
      <c r="C2008" s="22" t="s">
        <v>85</v>
      </c>
      <c r="D2008" s="23">
        <v>2</v>
      </c>
      <c r="E2008" s="24">
        <v>913</v>
      </c>
      <c r="F2008" s="24">
        <f t="shared" si="30"/>
        <v>1826</v>
      </c>
    </row>
    <row r="2009" spans="1:6" ht="12.75">
      <c r="A2009" s="27" t="s">
        <v>1104</v>
      </c>
      <c r="B2009" s="21" t="s">
        <v>1105</v>
      </c>
      <c r="C2009" s="22" t="s">
        <v>85</v>
      </c>
      <c r="D2009" s="23">
        <v>1</v>
      </c>
      <c r="E2009" s="24">
        <v>26.12</v>
      </c>
      <c r="F2009" s="24">
        <f aca="true" t="shared" si="31" ref="F2009:F2072">D2009*E2009</f>
        <v>26.12</v>
      </c>
    </row>
    <row r="2010" spans="1:6" ht="12.75">
      <c r="A2010" s="27" t="s">
        <v>1106</v>
      </c>
      <c r="B2010" s="21" t="s">
        <v>1107</v>
      </c>
      <c r="C2010" s="22" t="s">
        <v>85</v>
      </c>
      <c r="D2010" s="23">
        <v>1</v>
      </c>
      <c r="E2010" s="24">
        <v>102.3</v>
      </c>
      <c r="F2010" s="24">
        <f t="shared" si="31"/>
        <v>102.3</v>
      </c>
    </row>
    <row r="2011" spans="1:6" ht="12.75">
      <c r="A2011" s="27" t="s">
        <v>1108</v>
      </c>
      <c r="B2011" s="21" t="s">
        <v>1109</v>
      </c>
      <c r="C2011" s="22" t="s">
        <v>85</v>
      </c>
      <c r="D2011" s="23">
        <v>3</v>
      </c>
      <c r="E2011" s="24">
        <v>18</v>
      </c>
      <c r="F2011" s="24">
        <f t="shared" si="31"/>
        <v>54</v>
      </c>
    </row>
    <row r="2012" spans="1:6" ht="12.75">
      <c r="A2012" s="27" t="s">
        <v>1110</v>
      </c>
      <c r="B2012" s="21" t="s">
        <v>1111</v>
      </c>
      <c r="C2012" s="22" t="s">
        <v>85</v>
      </c>
      <c r="D2012" s="23">
        <v>1</v>
      </c>
      <c r="E2012" s="24">
        <v>150</v>
      </c>
      <c r="F2012" s="24">
        <f t="shared" si="31"/>
        <v>150</v>
      </c>
    </row>
    <row r="2013" spans="1:6" ht="25.5">
      <c r="A2013" s="27" t="s">
        <v>1112</v>
      </c>
      <c r="B2013" s="21" t="s">
        <v>1113</v>
      </c>
      <c r="C2013" s="22" t="s">
        <v>85</v>
      </c>
      <c r="D2013" s="23">
        <v>1</v>
      </c>
      <c r="E2013" s="24">
        <v>60</v>
      </c>
      <c r="F2013" s="24">
        <f t="shared" si="31"/>
        <v>60</v>
      </c>
    </row>
    <row r="2014" spans="1:6" ht="25.5">
      <c r="A2014" s="27" t="s">
        <v>1114</v>
      </c>
      <c r="B2014" s="21" t="s">
        <v>1115</v>
      </c>
      <c r="C2014" s="22" t="s">
        <v>85</v>
      </c>
      <c r="D2014" s="23">
        <v>1</v>
      </c>
      <c r="E2014" s="24">
        <v>197.82</v>
      </c>
      <c r="F2014" s="24">
        <f t="shared" si="31"/>
        <v>197.82</v>
      </c>
    </row>
    <row r="2015" spans="1:6" ht="12.75">
      <c r="A2015" s="27" t="s">
        <v>1116</v>
      </c>
      <c r="B2015" s="21" t="s">
        <v>1117</v>
      </c>
      <c r="C2015" s="22" t="s">
        <v>552</v>
      </c>
      <c r="D2015" s="23">
        <v>1</v>
      </c>
      <c r="E2015" s="24">
        <v>350</v>
      </c>
      <c r="F2015" s="24">
        <f t="shared" si="31"/>
        <v>350</v>
      </c>
    </row>
    <row r="2016" spans="1:6" ht="38.25">
      <c r="A2016" s="27" t="s">
        <v>1118</v>
      </c>
      <c r="B2016" s="21" t="s">
        <v>1119</v>
      </c>
      <c r="C2016" s="22" t="s">
        <v>85</v>
      </c>
      <c r="D2016" s="23">
        <v>1</v>
      </c>
      <c r="E2016" s="24">
        <v>420</v>
      </c>
      <c r="F2016" s="24">
        <f t="shared" si="31"/>
        <v>420</v>
      </c>
    </row>
    <row r="2017" spans="1:6" ht="25.5">
      <c r="A2017" s="27" t="s">
        <v>1120</v>
      </c>
      <c r="B2017" s="21" t="s">
        <v>1121</v>
      </c>
      <c r="C2017" s="22"/>
      <c r="D2017" s="23"/>
      <c r="E2017" s="24"/>
      <c r="F2017" s="24">
        <f t="shared" si="31"/>
        <v>0</v>
      </c>
    </row>
    <row r="2018" spans="1:6" ht="12.75">
      <c r="A2018" s="27" t="s">
        <v>1122</v>
      </c>
      <c r="B2018" s="21" t="s">
        <v>1123</v>
      </c>
      <c r="C2018" s="22" t="s">
        <v>1640</v>
      </c>
      <c r="D2018" s="23">
        <v>70</v>
      </c>
      <c r="E2018" s="24">
        <v>18</v>
      </c>
      <c r="F2018" s="24">
        <f t="shared" si="31"/>
        <v>1260</v>
      </c>
    </row>
    <row r="2019" spans="1:6" ht="12.75">
      <c r="A2019" s="27" t="s">
        <v>1124</v>
      </c>
      <c r="B2019" s="21" t="s">
        <v>1125</v>
      </c>
      <c r="C2019" s="22" t="s">
        <v>552</v>
      </c>
      <c r="D2019" s="23">
        <v>1</v>
      </c>
      <c r="E2019" s="24">
        <v>210</v>
      </c>
      <c r="F2019" s="24">
        <f t="shared" si="31"/>
        <v>210</v>
      </c>
    </row>
    <row r="2020" spans="1:6" ht="51">
      <c r="A2020" s="27" t="s">
        <v>1126</v>
      </c>
      <c r="B2020" s="21" t="s">
        <v>1127</v>
      </c>
      <c r="C2020" s="22" t="s">
        <v>85</v>
      </c>
      <c r="D2020" s="23">
        <v>1</v>
      </c>
      <c r="E2020" s="24">
        <v>600</v>
      </c>
      <c r="F2020" s="24">
        <f t="shared" si="31"/>
        <v>600</v>
      </c>
    </row>
    <row r="2021" spans="1:6" ht="25.5">
      <c r="A2021" s="27" t="s">
        <v>1128</v>
      </c>
      <c r="B2021" s="21" t="s">
        <v>1129</v>
      </c>
      <c r="C2021" s="22" t="s">
        <v>85</v>
      </c>
      <c r="D2021" s="23">
        <v>1</v>
      </c>
      <c r="E2021" s="24">
        <v>84</v>
      </c>
      <c r="F2021" s="24">
        <f t="shared" si="31"/>
        <v>84</v>
      </c>
    </row>
    <row r="2022" spans="1:6" ht="51">
      <c r="A2022" s="27" t="s">
        <v>1130</v>
      </c>
      <c r="B2022" s="21" t="s">
        <v>1131</v>
      </c>
      <c r="C2022" s="22" t="s">
        <v>85</v>
      </c>
      <c r="D2022" s="23">
        <v>1</v>
      </c>
      <c r="E2022" s="24">
        <v>1820</v>
      </c>
      <c r="F2022" s="24">
        <f t="shared" si="31"/>
        <v>1820</v>
      </c>
    </row>
    <row r="2023" spans="1:6" ht="38.25">
      <c r="A2023" s="27" t="s">
        <v>1132</v>
      </c>
      <c r="B2023" s="21" t="s">
        <v>1133</v>
      </c>
      <c r="C2023" s="22" t="s">
        <v>552</v>
      </c>
      <c r="D2023" s="23">
        <v>1</v>
      </c>
      <c r="E2023" s="24">
        <v>200</v>
      </c>
      <c r="F2023" s="24">
        <f t="shared" si="31"/>
        <v>200</v>
      </c>
    </row>
    <row r="2024" spans="1:6" ht="12.75">
      <c r="A2024" s="27">
        <v>23</v>
      </c>
      <c r="B2024" s="21" t="s">
        <v>1134</v>
      </c>
      <c r="C2024" s="22"/>
      <c r="D2024" s="23"/>
      <c r="E2024" s="24"/>
      <c r="F2024" s="24">
        <f t="shared" si="31"/>
        <v>0</v>
      </c>
    </row>
    <row r="2025" spans="1:6" ht="76.5">
      <c r="A2025" s="27" t="s">
        <v>1135</v>
      </c>
      <c r="B2025" s="21" t="s">
        <v>1136</v>
      </c>
      <c r="C2025" s="22" t="s">
        <v>552</v>
      </c>
      <c r="D2025" s="23">
        <v>1</v>
      </c>
      <c r="E2025" s="24">
        <v>6000</v>
      </c>
      <c r="F2025" s="24">
        <f t="shared" si="31"/>
        <v>6000</v>
      </c>
    </row>
    <row r="2026" spans="1:6" ht="38.25">
      <c r="A2026" s="27" t="s">
        <v>1137</v>
      </c>
      <c r="B2026" s="21" t="s">
        <v>1138</v>
      </c>
      <c r="C2026" s="22" t="s">
        <v>552</v>
      </c>
      <c r="D2026" s="23">
        <v>1</v>
      </c>
      <c r="E2026" s="24">
        <v>9000</v>
      </c>
      <c r="F2026" s="24">
        <f t="shared" si="31"/>
        <v>9000</v>
      </c>
    </row>
    <row r="2027" spans="1:6" ht="12.75">
      <c r="A2027" s="27" t="s">
        <v>1139</v>
      </c>
      <c r="B2027" s="21" t="s">
        <v>1140</v>
      </c>
      <c r="C2027" s="22"/>
      <c r="D2027" s="23"/>
      <c r="E2027" s="24"/>
      <c r="F2027" s="24">
        <f t="shared" si="31"/>
        <v>0</v>
      </c>
    </row>
    <row r="2028" spans="1:6" ht="25.5">
      <c r="A2028" s="27" t="s">
        <v>1141</v>
      </c>
      <c r="B2028" s="21" t="s">
        <v>1142</v>
      </c>
      <c r="C2028" s="22" t="s">
        <v>552</v>
      </c>
      <c r="D2028" s="23">
        <v>1</v>
      </c>
      <c r="E2028" s="24">
        <v>1000</v>
      </c>
      <c r="F2028" s="24">
        <f t="shared" si="31"/>
        <v>1000</v>
      </c>
    </row>
    <row r="2029" spans="1:6" ht="15" customHeight="1">
      <c r="A2029" s="27" t="s">
        <v>1143</v>
      </c>
      <c r="B2029" s="21" t="s">
        <v>1144</v>
      </c>
      <c r="C2029" s="22" t="s">
        <v>552</v>
      </c>
      <c r="D2029" s="23">
        <v>1</v>
      </c>
      <c r="E2029" s="24">
        <v>500</v>
      </c>
      <c r="F2029" s="24">
        <f t="shared" si="31"/>
        <v>500</v>
      </c>
    </row>
    <row r="2030" spans="1:6" ht="12.75">
      <c r="A2030" s="27" t="s">
        <v>1145</v>
      </c>
      <c r="B2030" s="21" t="s">
        <v>1146</v>
      </c>
      <c r="C2030" s="22" t="s">
        <v>552</v>
      </c>
      <c r="D2030" s="23">
        <v>1</v>
      </c>
      <c r="E2030" s="24">
        <v>4000</v>
      </c>
      <c r="F2030" s="24">
        <f t="shared" si="31"/>
        <v>4000</v>
      </c>
    </row>
    <row r="2031" spans="1:6" ht="12.75">
      <c r="A2031" s="27">
        <v>24</v>
      </c>
      <c r="B2031" s="21" t="s">
        <v>1147</v>
      </c>
      <c r="C2031" s="22"/>
      <c r="D2031" s="23"/>
      <c r="E2031" s="24"/>
      <c r="F2031" s="24">
        <f t="shared" si="31"/>
        <v>0</v>
      </c>
    </row>
    <row r="2032" spans="1:6" ht="12.75">
      <c r="A2032" s="27">
        <v>24.1</v>
      </c>
      <c r="B2032" s="21" t="s">
        <v>1148</v>
      </c>
      <c r="C2032" s="22"/>
      <c r="D2032" s="23"/>
      <c r="E2032" s="24"/>
      <c r="F2032" s="24">
        <f t="shared" si="31"/>
        <v>0</v>
      </c>
    </row>
    <row r="2033" spans="1:6" ht="51">
      <c r="A2033" s="27" t="s">
        <v>1149</v>
      </c>
      <c r="B2033" s="21" t="s">
        <v>1150</v>
      </c>
      <c r="C2033" s="22"/>
      <c r="D2033" s="23"/>
      <c r="E2033" s="24"/>
      <c r="F2033" s="24">
        <f t="shared" si="31"/>
        <v>0</v>
      </c>
    </row>
    <row r="2034" spans="1:6" ht="12.75">
      <c r="A2034" s="27" t="s">
        <v>1151</v>
      </c>
      <c r="B2034" s="21" t="s">
        <v>1152</v>
      </c>
      <c r="C2034" s="22"/>
      <c r="D2034" s="23"/>
      <c r="E2034" s="24"/>
      <c r="F2034" s="24">
        <f t="shared" si="31"/>
        <v>0</v>
      </c>
    </row>
    <row r="2035" spans="1:6" ht="38.25">
      <c r="A2035" s="27" t="s">
        <v>1153</v>
      </c>
      <c r="B2035" s="21" t="s">
        <v>1154</v>
      </c>
      <c r="C2035" s="22"/>
      <c r="D2035" s="23"/>
      <c r="E2035" s="24"/>
      <c r="F2035" s="24">
        <f t="shared" si="31"/>
        <v>0</v>
      </c>
    </row>
    <row r="2036" spans="1:6" ht="12.75">
      <c r="A2036" s="27">
        <v>24.2</v>
      </c>
      <c r="B2036" s="21" t="s">
        <v>1155</v>
      </c>
      <c r="C2036" s="22"/>
      <c r="D2036" s="23"/>
      <c r="E2036" s="24"/>
      <c r="F2036" s="24">
        <f t="shared" si="31"/>
        <v>0</v>
      </c>
    </row>
    <row r="2037" spans="1:6" ht="25.5">
      <c r="A2037" s="27" t="s">
        <v>1156</v>
      </c>
      <c r="B2037" s="21" t="s">
        <v>1157</v>
      </c>
      <c r="C2037" s="22"/>
      <c r="D2037" s="23"/>
      <c r="E2037" s="24"/>
      <c r="F2037" s="24">
        <f t="shared" si="31"/>
        <v>0</v>
      </c>
    </row>
    <row r="2038" spans="1:6" ht="51">
      <c r="A2038" s="27" t="s">
        <v>1158</v>
      </c>
      <c r="B2038" s="21" t="s">
        <v>1159</v>
      </c>
      <c r="C2038" s="22"/>
      <c r="D2038" s="23"/>
      <c r="E2038" s="24"/>
      <c r="F2038" s="24">
        <f t="shared" si="31"/>
        <v>0</v>
      </c>
    </row>
    <row r="2039" spans="1:6" ht="25.5">
      <c r="A2039" s="27" t="s">
        <v>1160</v>
      </c>
      <c r="B2039" s="21" t="s">
        <v>1161</v>
      </c>
      <c r="C2039" s="22"/>
      <c r="D2039" s="23"/>
      <c r="E2039" s="24"/>
      <c r="F2039" s="24">
        <f t="shared" si="31"/>
        <v>0</v>
      </c>
    </row>
    <row r="2040" spans="1:6" ht="12.75">
      <c r="A2040" s="27" t="s">
        <v>1162</v>
      </c>
      <c r="B2040" s="21" t="s">
        <v>1163</v>
      </c>
      <c r="C2040" s="22"/>
      <c r="D2040" s="23"/>
      <c r="E2040" s="24"/>
      <c r="F2040" s="24">
        <f t="shared" si="31"/>
        <v>0</v>
      </c>
    </row>
    <row r="2041" spans="1:6" ht="25.5">
      <c r="A2041" s="27" t="s">
        <v>1164</v>
      </c>
      <c r="B2041" s="21" t="s">
        <v>1165</v>
      </c>
      <c r="C2041" s="22"/>
      <c r="D2041" s="23"/>
      <c r="E2041" s="24"/>
      <c r="F2041" s="24">
        <f t="shared" si="31"/>
        <v>0</v>
      </c>
    </row>
    <row r="2042" spans="1:6" ht="25.5">
      <c r="A2042" s="27" t="s">
        <v>1166</v>
      </c>
      <c r="B2042" s="21" t="s">
        <v>1167</v>
      </c>
      <c r="C2042" s="22"/>
      <c r="D2042" s="23"/>
      <c r="E2042" s="24"/>
      <c r="F2042" s="24">
        <f t="shared" si="31"/>
        <v>0</v>
      </c>
    </row>
    <row r="2043" spans="1:6" ht="25.5">
      <c r="A2043" s="27" t="s">
        <v>1168</v>
      </c>
      <c r="B2043" s="21" t="s">
        <v>1169</v>
      </c>
      <c r="C2043" s="22"/>
      <c r="D2043" s="23"/>
      <c r="E2043" s="24"/>
      <c r="F2043" s="24">
        <f t="shared" si="31"/>
        <v>0</v>
      </c>
    </row>
    <row r="2044" spans="1:6" ht="25.5">
      <c r="A2044" s="27" t="s">
        <v>1170</v>
      </c>
      <c r="B2044" s="21" t="s">
        <v>1171</v>
      </c>
      <c r="C2044" s="22"/>
      <c r="D2044" s="23"/>
      <c r="E2044" s="24"/>
      <c r="F2044" s="24">
        <f t="shared" si="31"/>
        <v>0</v>
      </c>
    </row>
    <row r="2045" spans="1:6" ht="25.5">
      <c r="A2045" s="27" t="s">
        <v>1172</v>
      </c>
      <c r="B2045" s="21" t="s">
        <v>1173</v>
      </c>
      <c r="C2045" s="22"/>
      <c r="D2045" s="23"/>
      <c r="E2045" s="24"/>
      <c r="F2045" s="24">
        <f t="shared" si="31"/>
        <v>0</v>
      </c>
    </row>
    <row r="2046" spans="1:6" ht="25.5">
      <c r="A2046" s="27" t="s">
        <v>1174</v>
      </c>
      <c r="B2046" s="21" t="s">
        <v>1175</v>
      </c>
      <c r="C2046" s="22"/>
      <c r="D2046" s="23"/>
      <c r="E2046" s="24"/>
      <c r="F2046" s="24">
        <f t="shared" si="31"/>
        <v>0</v>
      </c>
    </row>
    <row r="2047" spans="1:6" ht="63.75">
      <c r="A2047" s="27" t="s">
        <v>1176</v>
      </c>
      <c r="B2047" s="21" t="s">
        <v>1177</v>
      </c>
      <c r="C2047" s="22"/>
      <c r="D2047" s="23"/>
      <c r="E2047" s="24"/>
      <c r="F2047" s="24">
        <f t="shared" si="31"/>
        <v>0</v>
      </c>
    </row>
    <row r="2048" spans="1:6" ht="12.75">
      <c r="A2048" s="27" t="s">
        <v>1178</v>
      </c>
      <c r="B2048" s="21" t="s">
        <v>1179</v>
      </c>
      <c r="C2048" s="22"/>
      <c r="D2048" s="23"/>
      <c r="E2048" s="24"/>
      <c r="F2048" s="24">
        <f t="shared" si="31"/>
        <v>0</v>
      </c>
    </row>
    <row r="2049" spans="1:6" ht="38.25">
      <c r="A2049" s="27" t="s">
        <v>1180</v>
      </c>
      <c r="B2049" s="21" t="s">
        <v>1181</v>
      </c>
      <c r="C2049" s="22"/>
      <c r="D2049" s="23"/>
      <c r="E2049" s="24"/>
      <c r="F2049" s="24">
        <f t="shared" si="31"/>
        <v>0</v>
      </c>
    </row>
    <row r="2050" spans="1:6" ht="12.75">
      <c r="A2050" s="27" t="s">
        <v>1182</v>
      </c>
      <c r="B2050" s="21" t="s">
        <v>1183</v>
      </c>
      <c r="C2050" s="22"/>
      <c r="D2050" s="23"/>
      <c r="E2050" s="24"/>
      <c r="F2050" s="24">
        <f t="shared" si="31"/>
        <v>0</v>
      </c>
    </row>
    <row r="2051" spans="1:6" ht="12.75">
      <c r="A2051" s="27" t="s">
        <v>1184</v>
      </c>
      <c r="B2051" s="21" t="s">
        <v>1185</v>
      </c>
      <c r="C2051" s="22"/>
      <c r="D2051" s="23"/>
      <c r="E2051" s="24"/>
      <c r="F2051" s="24">
        <f t="shared" si="31"/>
        <v>0</v>
      </c>
    </row>
    <row r="2052" spans="1:6" ht="25.5">
      <c r="A2052" s="27" t="s">
        <v>1186</v>
      </c>
      <c r="B2052" s="21" t="s">
        <v>1187</v>
      </c>
      <c r="C2052" s="22"/>
      <c r="D2052" s="23"/>
      <c r="E2052" s="24"/>
      <c r="F2052" s="24">
        <f t="shared" si="31"/>
        <v>0</v>
      </c>
    </row>
    <row r="2053" spans="1:6" ht="12.75">
      <c r="A2053" s="27">
        <v>24.4</v>
      </c>
      <c r="B2053" s="21" t="s">
        <v>1188</v>
      </c>
      <c r="C2053" s="22"/>
      <c r="D2053" s="23"/>
      <c r="E2053" s="24"/>
      <c r="F2053" s="24">
        <f t="shared" si="31"/>
        <v>0</v>
      </c>
    </row>
    <row r="2054" spans="1:6" ht="42.75" customHeight="1">
      <c r="A2054" s="27" t="s">
        <v>1189</v>
      </c>
      <c r="B2054" s="21" t="s">
        <v>1190</v>
      </c>
      <c r="C2054" s="22"/>
      <c r="D2054" s="23"/>
      <c r="E2054" s="24"/>
      <c r="F2054" s="24">
        <f t="shared" si="31"/>
        <v>0</v>
      </c>
    </row>
    <row r="2055" spans="1:6" ht="12.75">
      <c r="A2055" s="27" t="s">
        <v>1191</v>
      </c>
      <c r="B2055" s="21" t="s">
        <v>1192</v>
      </c>
      <c r="C2055" s="22"/>
      <c r="D2055" s="23"/>
      <c r="E2055" s="24"/>
      <c r="F2055" s="24">
        <f t="shared" si="31"/>
        <v>0</v>
      </c>
    </row>
    <row r="2056" spans="1:6" ht="12.75">
      <c r="A2056" s="19">
        <v>5</v>
      </c>
      <c r="B2056" s="19" t="s">
        <v>1193</v>
      </c>
      <c r="C2056" s="19"/>
      <c r="D2056" s="19"/>
      <c r="E2056" s="19"/>
      <c r="F2056" s="28">
        <f>SUM(F2058:F2078)</f>
        <v>31951.399999999998</v>
      </c>
    </row>
    <row r="2057" spans="1:6" ht="12.75">
      <c r="A2057" s="27"/>
      <c r="B2057" s="21" t="s">
        <v>78</v>
      </c>
      <c r="C2057" s="22"/>
      <c r="D2057" s="23"/>
      <c r="E2057" s="24"/>
      <c r="F2057" s="24">
        <f t="shared" si="31"/>
        <v>0</v>
      </c>
    </row>
    <row r="2058" spans="1:6" ht="51">
      <c r="A2058" s="27"/>
      <c r="B2058" s="21" t="s">
        <v>79</v>
      </c>
      <c r="C2058" s="22"/>
      <c r="D2058" s="23"/>
      <c r="E2058" s="24"/>
      <c r="F2058" s="24">
        <f t="shared" si="31"/>
        <v>0</v>
      </c>
    </row>
    <row r="2059" spans="1:6" ht="38.25">
      <c r="A2059" s="27"/>
      <c r="B2059" s="21" t="s">
        <v>80</v>
      </c>
      <c r="C2059" s="22"/>
      <c r="D2059" s="23"/>
      <c r="E2059" s="24"/>
      <c r="F2059" s="24">
        <f t="shared" si="31"/>
        <v>0</v>
      </c>
    </row>
    <row r="2060" spans="1:6" ht="25.5">
      <c r="A2060" s="27"/>
      <c r="B2060" s="21" t="s">
        <v>81</v>
      </c>
      <c r="C2060" s="22"/>
      <c r="D2060" s="23"/>
      <c r="E2060" s="24"/>
      <c r="F2060" s="24">
        <f t="shared" si="31"/>
        <v>0</v>
      </c>
    </row>
    <row r="2061" spans="1:6" ht="79.5" customHeight="1">
      <c r="A2061" s="27"/>
      <c r="B2061" s="21" t="s">
        <v>82</v>
      </c>
      <c r="C2061" s="22"/>
      <c r="D2061" s="23"/>
      <c r="E2061" s="24"/>
      <c r="F2061" s="24">
        <f t="shared" si="31"/>
        <v>0</v>
      </c>
    </row>
    <row r="2062" spans="1:6" ht="12.75">
      <c r="A2062" s="27">
        <v>1</v>
      </c>
      <c r="B2062" s="21" t="s">
        <v>1194</v>
      </c>
      <c r="C2062" s="22"/>
      <c r="D2062" s="23"/>
      <c r="E2062" s="24"/>
      <c r="F2062" s="24">
        <f t="shared" si="31"/>
        <v>0</v>
      </c>
    </row>
    <row r="2063" spans="1:6" ht="63.75">
      <c r="A2063" s="27" t="s">
        <v>1652</v>
      </c>
      <c r="B2063" s="21" t="s">
        <v>349</v>
      </c>
      <c r="C2063" s="22" t="s">
        <v>85</v>
      </c>
      <c r="D2063" s="23">
        <v>30</v>
      </c>
      <c r="E2063" s="24">
        <v>728</v>
      </c>
      <c r="F2063" s="24">
        <f t="shared" si="31"/>
        <v>21840</v>
      </c>
    </row>
    <row r="2064" spans="1:6" ht="41.25" customHeight="1">
      <c r="A2064" s="27" t="s">
        <v>1872</v>
      </c>
      <c r="B2064" s="21" t="s">
        <v>350</v>
      </c>
      <c r="C2064" s="22" t="s">
        <v>552</v>
      </c>
      <c r="D2064" s="23">
        <v>1</v>
      </c>
      <c r="E2064" s="24">
        <v>2500</v>
      </c>
      <c r="F2064" s="24">
        <f t="shared" si="31"/>
        <v>2500</v>
      </c>
    </row>
    <row r="2065" spans="1:6" ht="12.75">
      <c r="A2065" s="27">
        <v>1.3</v>
      </c>
      <c r="B2065" s="21" t="s">
        <v>351</v>
      </c>
      <c r="C2065" s="22"/>
      <c r="D2065" s="23"/>
      <c r="E2065" s="24"/>
      <c r="F2065" s="24">
        <f t="shared" si="31"/>
        <v>0</v>
      </c>
    </row>
    <row r="2066" spans="1:6" ht="12.75">
      <c r="A2066" s="27" t="s">
        <v>352</v>
      </c>
      <c r="B2066" s="21" t="s">
        <v>353</v>
      </c>
      <c r="C2066" s="22" t="s">
        <v>552</v>
      </c>
      <c r="D2066" s="23">
        <v>1</v>
      </c>
      <c r="E2066" s="24">
        <v>800</v>
      </c>
      <c r="F2066" s="24">
        <f t="shared" si="31"/>
        <v>800</v>
      </c>
    </row>
    <row r="2067" spans="1:6" ht="12.75">
      <c r="A2067" s="27" t="s">
        <v>354</v>
      </c>
      <c r="B2067" s="21" t="s">
        <v>355</v>
      </c>
      <c r="C2067" s="22" t="s">
        <v>1640</v>
      </c>
      <c r="D2067" s="23">
        <v>60</v>
      </c>
      <c r="E2067" s="24">
        <v>1.76</v>
      </c>
      <c r="F2067" s="24">
        <f t="shared" si="31"/>
        <v>105.6</v>
      </c>
    </row>
    <row r="2068" spans="1:6" ht="12.75">
      <c r="A2068" s="27" t="s">
        <v>356</v>
      </c>
      <c r="B2068" s="21" t="s">
        <v>357</v>
      </c>
      <c r="C2068" s="22" t="s">
        <v>1640</v>
      </c>
      <c r="D2068" s="23">
        <v>5</v>
      </c>
      <c r="E2068" s="24">
        <v>4.32</v>
      </c>
      <c r="F2068" s="24">
        <f t="shared" si="31"/>
        <v>21.6</v>
      </c>
    </row>
    <row r="2069" spans="1:6" ht="12.75">
      <c r="A2069" s="27" t="s">
        <v>358</v>
      </c>
      <c r="B2069" s="21" t="s">
        <v>359</v>
      </c>
      <c r="C2069" s="22" t="s">
        <v>1640</v>
      </c>
      <c r="D2069" s="23">
        <v>45</v>
      </c>
      <c r="E2069" s="24">
        <v>8.8</v>
      </c>
      <c r="F2069" s="24">
        <f t="shared" si="31"/>
        <v>396.00000000000006</v>
      </c>
    </row>
    <row r="2070" spans="1:6" ht="12.75">
      <c r="A2070" s="27" t="s">
        <v>360</v>
      </c>
      <c r="B2070" s="21" t="s">
        <v>361</v>
      </c>
      <c r="C2070" s="22" t="s">
        <v>1640</v>
      </c>
      <c r="D2070" s="23">
        <v>63</v>
      </c>
      <c r="E2070" s="24">
        <v>12.8</v>
      </c>
      <c r="F2070" s="24">
        <f t="shared" si="31"/>
        <v>806.4000000000001</v>
      </c>
    </row>
    <row r="2071" spans="1:6" ht="25.5">
      <c r="A2071" s="27" t="s">
        <v>362</v>
      </c>
      <c r="B2071" s="21" t="s">
        <v>363</v>
      </c>
      <c r="C2071" s="22" t="s">
        <v>1640</v>
      </c>
      <c r="D2071" s="23">
        <v>15</v>
      </c>
      <c r="E2071" s="24">
        <v>7</v>
      </c>
      <c r="F2071" s="24">
        <f t="shared" si="31"/>
        <v>105</v>
      </c>
    </row>
    <row r="2072" spans="1:6" ht="12.75">
      <c r="A2072" s="27" t="s">
        <v>364</v>
      </c>
      <c r="B2072" s="21" t="s">
        <v>365</v>
      </c>
      <c r="C2072" s="22" t="s">
        <v>1640</v>
      </c>
      <c r="D2072" s="23">
        <v>45</v>
      </c>
      <c r="E2072" s="24">
        <v>5.04</v>
      </c>
      <c r="F2072" s="24">
        <f t="shared" si="31"/>
        <v>226.8</v>
      </c>
    </row>
    <row r="2073" spans="1:6" ht="12.75">
      <c r="A2073" s="27">
        <v>2</v>
      </c>
      <c r="B2073" s="21" t="s">
        <v>366</v>
      </c>
      <c r="C2073" s="22"/>
      <c r="D2073" s="23"/>
      <c r="E2073" s="24"/>
      <c r="F2073" s="24">
        <f aca="true" t="shared" si="32" ref="F2073:F2136">D2073*E2073</f>
        <v>0</v>
      </c>
    </row>
    <row r="2074" spans="1:6" ht="38.25">
      <c r="A2074" s="27" t="s">
        <v>1653</v>
      </c>
      <c r="B2074" s="21" t="s">
        <v>367</v>
      </c>
      <c r="C2074" s="22" t="s">
        <v>85</v>
      </c>
      <c r="D2074" s="23">
        <v>1</v>
      </c>
      <c r="E2074" s="24">
        <v>3500</v>
      </c>
      <c r="F2074" s="24">
        <f t="shared" si="32"/>
        <v>3500</v>
      </c>
    </row>
    <row r="2075" spans="1:6" ht="12.75">
      <c r="A2075" s="27">
        <v>3</v>
      </c>
      <c r="B2075" s="21" t="s">
        <v>368</v>
      </c>
      <c r="C2075" s="22"/>
      <c r="D2075" s="23"/>
      <c r="E2075" s="24"/>
      <c r="F2075" s="24">
        <f t="shared" si="32"/>
        <v>0</v>
      </c>
    </row>
    <row r="2076" spans="1:6" ht="12.75">
      <c r="A2076" s="27" t="s">
        <v>1660</v>
      </c>
      <c r="B2076" s="21" t="s">
        <v>369</v>
      </c>
      <c r="C2076" s="22" t="s">
        <v>370</v>
      </c>
      <c r="D2076" s="23">
        <v>1</v>
      </c>
      <c r="E2076" s="24">
        <v>1000</v>
      </c>
      <c r="F2076" s="24">
        <f t="shared" si="32"/>
        <v>1000</v>
      </c>
    </row>
    <row r="2077" spans="1:6" ht="12.75">
      <c r="A2077" s="27" t="s">
        <v>1669</v>
      </c>
      <c r="B2077" s="21" t="s">
        <v>371</v>
      </c>
      <c r="C2077" s="22" t="s">
        <v>370</v>
      </c>
      <c r="D2077" s="23">
        <v>1</v>
      </c>
      <c r="E2077" s="24">
        <v>350</v>
      </c>
      <c r="F2077" s="24">
        <f t="shared" si="32"/>
        <v>350</v>
      </c>
    </row>
    <row r="2078" spans="1:6" ht="12.75">
      <c r="A2078" s="27" t="s">
        <v>1674</v>
      </c>
      <c r="B2078" s="21" t="s">
        <v>372</v>
      </c>
      <c r="C2078" s="22" t="s">
        <v>552</v>
      </c>
      <c r="D2078" s="23">
        <v>1</v>
      </c>
      <c r="E2078" s="24">
        <v>300</v>
      </c>
      <c r="F2078" s="24">
        <f t="shared" si="32"/>
        <v>300</v>
      </c>
    </row>
    <row r="2079" spans="1:6" ht="12.75">
      <c r="A2079" s="19">
        <v>6</v>
      </c>
      <c r="B2079" s="32" t="s">
        <v>373</v>
      </c>
      <c r="C2079" s="33"/>
      <c r="D2079" s="34"/>
      <c r="E2079" s="28"/>
      <c r="F2079" s="28">
        <f>SUM(F2082:F2187)</f>
        <v>99940</v>
      </c>
    </row>
    <row r="2080" spans="1:6" ht="12.75">
      <c r="A2080" s="27">
        <v>1</v>
      </c>
      <c r="B2080" s="21" t="s">
        <v>374</v>
      </c>
      <c r="C2080" s="22"/>
      <c r="D2080" s="23"/>
      <c r="E2080" s="24"/>
      <c r="F2080" s="24">
        <f t="shared" si="32"/>
        <v>0</v>
      </c>
    </row>
    <row r="2081" spans="1:6" ht="12.75">
      <c r="A2081" s="27" t="s">
        <v>1652</v>
      </c>
      <c r="B2081" s="21" t="s">
        <v>375</v>
      </c>
      <c r="C2081" s="22"/>
      <c r="D2081" s="23"/>
      <c r="E2081" s="24"/>
      <c r="F2081" s="24">
        <f t="shared" si="32"/>
        <v>0</v>
      </c>
    </row>
    <row r="2082" spans="1:6" ht="12.75">
      <c r="A2082" s="27" t="s">
        <v>1605</v>
      </c>
      <c r="B2082" s="21" t="s">
        <v>376</v>
      </c>
      <c r="C2082" s="22"/>
      <c r="D2082" s="23"/>
      <c r="E2082" s="24"/>
      <c r="F2082" s="24">
        <f t="shared" si="32"/>
        <v>0</v>
      </c>
    </row>
    <row r="2083" spans="1:6" ht="51">
      <c r="A2083" s="27"/>
      <c r="B2083" s="21" t="s">
        <v>377</v>
      </c>
      <c r="C2083" s="22"/>
      <c r="D2083" s="23"/>
      <c r="E2083" s="24"/>
      <c r="F2083" s="24">
        <f t="shared" si="32"/>
        <v>0</v>
      </c>
    </row>
    <row r="2084" spans="1:6" ht="12.75">
      <c r="A2084" s="27"/>
      <c r="B2084" s="21" t="s">
        <v>378</v>
      </c>
      <c r="C2084" s="22"/>
      <c r="D2084" s="23"/>
      <c r="E2084" s="24"/>
      <c r="F2084" s="24">
        <f t="shared" si="32"/>
        <v>0</v>
      </c>
    </row>
    <row r="2085" spans="1:6" ht="12.75">
      <c r="A2085" s="27"/>
      <c r="B2085" s="21" t="s">
        <v>379</v>
      </c>
      <c r="C2085" s="22" t="s">
        <v>972</v>
      </c>
      <c r="D2085" s="23">
        <v>5</v>
      </c>
      <c r="E2085" s="24">
        <v>38</v>
      </c>
      <c r="F2085" s="24">
        <f t="shared" si="32"/>
        <v>190</v>
      </c>
    </row>
    <row r="2086" spans="1:6" ht="12.75">
      <c r="A2086" s="27"/>
      <c r="B2086" s="21" t="s">
        <v>380</v>
      </c>
      <c r="C2086" s="22" t="s">
        <v>972</v>
      </c>
      <c r="D2086" s="23">
        <v>5</v>
      </c>
      <c r="E2086" s="24">
        <v>36</v>
      </c>
      <c r="F2086" s="24">
        <f t="shared" si="32"/>
        <v>180</v>
      </c>
    </row>
    <row r="2087" spans="1:6" ht="12.75">
      <c r="A2087" s="27"/>
      <c r="B2087" s="21" t="s">
        <v>381</v>
      </c>
      <c r="C2087" s="22" t="s">
        <v>972</v>
      </c>
      <c r="D2087" s="23">
        <v>23</v>
      </c>
      <c r="E2087" s="24">
        <v>32</v>
      </c>
      <c r="F2087" s="24">
        <f t="shared" si="32"/>
        <v>736</v>
      </c>
    </row>
    <row r="2088" spans="1:6" ht="12.75">
      <c r="A2088" s="27"/>
      <c r="B2088" s="21" t="s">
        <v>382</v>
      </c>
      <c r="C2088" s="22" t="s">
        <v>972</v>
      </c>
      <c r="D2088" s="23">
        <v>8</v>
      </c>
      <c r="E2088" s="24">
        <v>28</v>
      </c>
      <c r="F2088" s="24">
        <f t="shared" si="32"/>
        <v>224</v>
      </c>
    </row>
    <row r="2089" spans="1:6" ht="12.75">
      <c r="A2089" s="27"/>
      <c r="B2089" s="21" t="s">
        <v>383</v>
      </c>
      <c r="C2089" s="22" t="s">
        <v>972</v>
      </c>
      <c r="D2089" s="23">
        <v>22</v>
      </c>
      <c r="E2089" s="24">
        <v>35</v>
      </c>
      <c r="F2089" s="24">
        <f t="shared" si="32"/>
        <v>770</v>
      </c>
    </row>
    <row r="2090" spans="1:6" ht="12.75">
      <c r="A2090" s="27"/>
      <c r="B2090" s="21" t="s">
        <v>384</v>
      </c>
      <c r="C2090" s="22" t="s">
        <v>972</v>
      </c>
      <c r="D2090" s="23">
        <v>2</v>
      </c>
      <c r="E2090" s="24">
        <v>44</v>
      </c>
      <c r="F2090" s="24">
        <f t="shared" si="32"/>
        <v>88</v>
      </c>
    </row>
    <row r="2091" spans="1:6" ht="12.75">
      <c r="A2091" s="27"/>
      <c r="B2091" s="21" t="s">
        <v>385</v>
      </c>
      <c r="C2091" s="22" t="s">
        <v>972</v>
      </c>
      <c r="D2091" s="23">
        <v>8</v>
      </c>
      <c r="E2091" s="24">
        <v>44</v>
      </c>
      <c r="F2091" s="24">
        <f t="shared" si="32"/>
        <v>352</v>
      </c>
    </row>
    <row r="2092" spans="1:6" ht="51">
      <c r="A2092" s="27"/>
      <c r="B2092" s="21" t="s">
        <v>386</v>
      </c>
      <c r="C2092" s="22"/>
      <c r="D2092" s="23"/>
      <c r="E2092" s="24"/>
      <c r="F2092" s="24">
        <f t="shared" si="32"/>
        <v>0</v>
      </c>
    </row>
    <row r="2093" spans="1:6" ht="12.75">
      <c r="A2093" s="27"/>
      <c r="B2093" s="21" t="s">
        <v>387</v>
      </c>
      <c r="C2093" s="22" t="s">
        <v>2327</v>
      </c>
      <c r="D2093" s="23">
        <v>8</v>
      </c>
      <c r="E2093" s="24">
        <v>40</v>
      </c>
      <c r="F2093" s="24">
        <f t="shared" si="32"/>
        <v>320</v>
      </c>
    </row>
    <row r="2094" spans="1:6" ht="12.75">
      <c r="A2094" s="27"/>
      <c r="B2094" s="21" t="s">
        <v>379</v>
      </c>
      <c r="C2094" s="22" t="s">
        <v>2327</v>
      </c>
      <c r="D2094" s="23">
        <v>120</v>
      </c>
      <c r="E2094" s="24">
        <v>38</v>
      </c>
      <c r="F2094" s="24">
        <f t="shared" si="32"/>
        <v>4560</v>
      </c>
    </row>
    <row r="2095" spans="1:6" ht="12.75">
      <c r="A2095" s="27"/>
      <c r="B2095" s="21" t="s">
        <v>380</v>
      </c>
      <c r="C2095" s="22" t="s">
        <v>2327</v>
      </c>
      <c r="D2095" s="23">
        <v>32</v>
      </c>
      <c r="E2095" s="24">
        <v>28</v>
      </c>
      <c r="F2095" s="24">
        <f t="shared" si="32"/>
        <v>896</v>
      </c>
    </row>
    <row r="2096" spans="1:6" ht="12.75">
      <c r="A2096" s="27"/>
      <c r="B2096" s="21" t="s">
        <v>381</v>
      </c>
      <c r="C2096" s="22" t="s">
        <v>2327</v>
      </c>
      <c r="D2096" s="23">
        <v>63</v>
      </c>
      <c r="E2096" s="24">
        <v>22</v>
      </c>
      <c r="F2096" s="24">
        <f t="shared" si="32"/>
        <v>1386</v>
      </c>
    </row>
    <row r="2097" spans="1:6" ht="12.75">
      <c r="A2097" s="27"/>
      <c r="B2097" s="21" t="s">
        <v>382</v>
      </c>
      <c r="C2097" s="22" t="s">
        <v>2327</v>
      </c>
      <c r="D2097" s="23">
        <v>42</v>
      </c>
      <c r="E2097" s="24">
        <v>16</v>
      </c>
      <c r="F2097" s="24">
        <f t="shared" si="32"/>
        <v>672</v>
      </c>
    </row>
    <row r="2098" spans="1:6" ht="38.25">
      <c r="A2098" s="27"/>
      <c r="B2098" s="21" t="s">
        <v>388</v>
      </c>
      <c r="C2098" s="22"/>
      <c r="D2098" s="23"/>
      <c r="E2098" s="24"/>
      <c r="F2098" s="24">
        <f t="shared" si="32"/>
        <v>0</v>
      </c>
    </row>
    <row r="2099" spans="1:6" ht="12.75">
      <c r="A2099" s="27"/>
      <c r="B2099" s="21" t="s">
        <v>389</v>
      </c>
      <c r="C2099" s="22" t="s">
        <v>972</v>
      </c>
      <c r="D2099" s="23">
        <v>22</v>
      </c>
      <c r="E2099" s="24">
        <v>52</v>
      </c>
      <c r="F2099" s="24">
        <f t="shared" si="32"/>
        <v>1144</v>
      </c>
    </row>
    <row r="2100" spans="1:6" ht="25.5">
      <c r="A2100" s="27"/>
      <c r="B2100" s="21" t="s">
        <v>390</v>
      </c>
      <c r="C2100" s="22"/>
      <c r="D2100" s="23"/>
      <c r="E2100" s="24"/>
      <c r="F2100" s="24">
        <f t="shared" si="32"/>
        <v>0</v>
      </c>
    </row>
    <row r="2101" spans="1:6" ht="12.75">
      <c r="A2101" s="27"/>
      <c r="B2101" s="21" t="s">
        <v>391</v>
      </c>
      <c r="C2101" s="22" t="s">
        <v>972</v>
      </c>
      <c r="D2101" s="23">
        <v>1</v>
      </c>
      <c r="E2101" s="24">
        <v>290</v>
      </c>
      <c r="F2101" s="24">
        <f t="shared" si="32"/>
        <v>290</v>
      </c>
    </row>
    <row r="2102" spans="1:6" ht="12.75">
      <c r="A2102" s="27"/>
      <c r="B2102" s="21" t="s">
        <v>392</v>
      </c>
      <c r="C2102" s="22" t="s">
        <v>972</v>
      </c>
      <c r="D2102" s="23">
        <v>1</v>
      </c>
      <c r="E2102" s="24">
        <v>125</v>
      </c>
      <c r="F2102" s="24">
        <f t="shared" si="32"/>
        <v>125</v>
      </c>
    </row>
    <row r="2103" spans="1:6" ht="38.25">
      <c r="A2103" s="27"/>
      <c r="B2103" s="21" t="s">
        <v>393</v>
      </c>
      <c r="C2103" s="22"/>
      <c r="D2103" s="23"/>
      <c r="E2103" s="24"/>
      <c r="F2103" s="24">
        <f t="shared" si="32"/>
        <v>0</v>
      </c>
    </row>
    <row r="2104" spans="1:6" ht="12.75">
      <c r="A2104" s="27"/>
      <c r="B2104" s="21" t="s">
        <v>394</v>
      </c>
      <c r="C2104" s="22" t="s">
        <v>972</v>
      </c>
      <c r="D2104" s="23">
        <v>8</v>
      </c>
      <c r="E2104" s="24">
        <v>56</v>
      </c>
      <c r="F2104" s="24">
        <f t="shared" si="32"/>
        <v>448</v>
      </c>
    </row>
    <row r="2105" spans="1:6" ht="12.75">
      <c r="A2105" s="27"/>
      <c r="B2105" s="21" t="s">
        <v>395</v>
      </c>
      <c r="C2105" s="22"/>
      <c r="D2105" s="23"/>
      <c r="E2105" s="24"/>
      <c r="F2105" s="24">
        <f t="shared" si="32"/>
        <v>0</v>
      </c>
    </row>
    <row r="2106" spans="1:6" ht="63.75">
      <c r="A2106" s="27"/>
      <c r="B2106" s="21" t="s">
        <v>396</v>
      </c>
      <c r="C2106" s="22"/>
      <c r="D2106" s="23"/>
      <c r="E2106" s="24"/>
      <c r="F2106" s="24">
        <f t="shared" si="32"/>
        <v>0</v>
      </c>
    </row>
    <row r="2107" spans="1:6" ht="12.75">
      <c r="A2107" s="27"/>
      <c r="B2107" s="21" t="s">
        <v>397</v>
      </c>
      <c r="C2107" s="22" t="s">
        <v>972</v>
      </c>
      <c r="D2107" s="23">
        <v>1</v>
      </c>
      <c r="E2107" s="24">
        <v>150</v>
      </c>
      <c r="F2107" s="24">
        <f t="shared" si="32"/>
        <v>150</v>
      </c>
    </row>
    <row r="2108" spans="1:6" ht="76.5">
      <c r="A2108" s="27"/>
      <c r="B2108" s="21" t="s">
        <v>398</v>
      </c>
      <c r="C2108" s="22"/>
      <c r="D2108" s="23"/>
      <c r="E2108" s="24"/>
      <c r="F2108" s="24">
        <f t="shared" si="32"/>
        <v>0</v>
      </c>
    </row>
    <row r="2109" spans="1:6" ht="12.75">
      <c r="A2109" s="27"/>
      <c r="B2109" s="21" t="s">
        <v>399</v>
      </c>
      <c r="C2109" s="22" t="s">
        <v>972</v>
      </c>
      <c r="D2109" s="23">
        <v>1</v>
      </c>
      <c r="E2109" s="24">
        <v>1250</v>
      </c>
      <c r="F2109" s="24">
        <f t="shared" si="32"/>
        <v>1250</v>
      </c>
    </row>
    <row r="2110" spans="1:6" ht="12.75">
      <c r="A2110" s="27" t="s">
        <v>1606</v>
      </c>
      <c r="B2110" s="21" t="s">
        <v>400</v>
      </c>
      <c r="C2110" s="22"/>
      <c r="D2110" s="23"/>
      <c r="E2110" s="24"/>
      <c r="F2110" s="24">
        <f t="shared" si="32"/>
        <v>0</v>
      </c>
    </row>
    <row r="2111" spans="1:6" ht="191.25">
      <c r="A2111" s="27"/>
      <c r="B2111" s="21" t="s">
        <v>401</v>
      </c>
      <c r="C2111" s="22"/>
      <c r="D2111" s="23"/>
      <c r="E2111" s="24"/>
      <c r="F2111" s="24">
        <f t="shared" si="32"/>
        <v>0</v>
      </c>
    </row>
    <row r="2112" spans="1:6" ht="12.75">
      <c r="A2112" s="27"/>
      <c r="B2112" s="21" t="s">
        <v>402</v>
      </c>
      <c r="C2112" s="22"/>
      <c r="D2112" s="23"/>
      <c r="E2112" s="24"/>
      <c r="F2112" s="24">
        <f t="shared" si="32"/>
        <v>0</v>
      </c>
    </row>
    <row r="2113" spans="1:6" ht="12.75">
      <c r="A2113" s="27"/>
      <c r="B2113" s="21" t="s">
        <v>403</v>
      </c>
      <c r="C2113" s="22"/>
      <c r="D2113" s="23"/>
      <c r="E2113" s="24"/>
      <c r="F2113" s="24">
        <f t="shared" si="32"/>
        <v>0</v>
      </c>
    </row>
    <row r="2114" spans="1:6" ht="12.75">
      <c r="A2114" s="27"/>
      <c r="B2114" s="21" t="s">
        <v>404</v>
      </c>
      <c r="C2114" s="22"/>
      <c r="D2114" s="23"/>
      <c r="E2114" s="24"/>
      <c r="F2114" s="24">
        <f t="shared" si="32"/>
        <v>0</v>
      </c>
    </row>
    <row r="2115" spans="1:6" ht="12.75">
      <c r="A2115" s="27"/>
      <c r="B2115" s="21" t="s">
        <v>405</v>
      </c>
      <c r="C2115" s="22" t="s">
        <v>972</v>
      </c>
      <c r="D2115" s="23">
        <v>2</v>
      </c>
      <c r="E2115" s="24">
        <v>400</v>
      </c>
      <c r="F2115" s="24">
        <f t="shared" si="32"/>
        <v>800</v>
      </c>
    </row>
    <row r="2116" spans="1:6" ht="38.25">
      <c r="A2116" s="27"/>
      <c r="B2116" s="21" t="s">
        <v>406</v>
      </c>
      <c r="C2116" s="22"/>
      <c r="D2116" s="23"/>
      <c r="E2116" s="24"/>
      <c r="F2116" s="24">
        <f t="shared" si="32"/>
        <v>0</v>
      </c>
    </row>
    <row r="2117" spans="1:6" ht="12.75">
      <c r="A2117" s="27"/>
      <c r="B2117" s="21" t="s">
        <v>407</v>
      </c>
      <c r="C2117" s="22"/>
      <c r="D2117" s="23"/>
      <c r="E2117" s="24"/>
      <c r="F2117" s="24">
        <f t="shared" si="32"/>
        <v>0</v>
      </c>
    </row>
    <row r="2118" spans="1:6" ht="12.75">
      <c r="A2118" s="27"/>
      <c r="B2118" s="21" t="s">
        <v>408</v>
      </c>
      <c r="C2118" s="22" t="s">
        <v>972</v>
      </c>
      <c r="D2118" s="23">
        <v>2</v>
      </c>
      <c r="E2118" s="24">
        <v>75</v>
      </c>
      <c r="F2118" s="24">
        <f t="shared" si="32"/>
        <v>150</v>
      </c>
    </row>
    <row r="2119" spans="1:6" ht="102">
      <c r="A2119" s="27"/>
      <c r="B2119" s="21" t="s">
        <v>409</v>
      </c>
      <c r="C2119" s="22"/>
      <c r="D2119" s="23"/>
      <c r="E2119" s="24"/>
      <c r="F2119" s="24">
        <f t="shared" si="32"/>
        <v>0</v>
      </c>
    </row>
    <row r="2120" spans="1:6" ht="12.75">
      <c r="A2120" s="27"/>
      <c r="B2120" s="21" t="s">
        <v>410</v>
      </c>
      <c r="C2120" s="22" t="s">
        <v>972</v>
      </c>
      <c r="D2120" s="23">
        <v>13</v>
      </c>
      <c r="E2120" s="24">
        <v>150</v>
      </c>
      <c r="F2120" s="24">
        <f t="shared" si="32"/>
        <v>1950</v>
      </c>
    </row>
    <row r="2121" spans="1:6" ht="38.25">
      <c r="A2121" s="27"/>
      <c r="B2121" s="21" t="s">
        <v>411</v>
      </c>
      <c r="C2121" s="22"/>
      <c r="D2121" s="23"/>
      <c r="E2121" s="24"/>
      <c r="F2121" s="24">
        <f t="shared" si="32"/>
        <v>0</v>
      </c>
    </row>
    <row r="2122" spans="1:6" ht="12.75">
      <c r="A2122" s="27"/>
      <c r="B2122" s="21" t="s">
        <v>408</v>
      </c>
      <c r="C2122" s="22" t="s">
        <v>1341</v>
      </c>
      <c r="D2122" s="23"/>
      <c r="E2122" s="24"/>
      <c r="F2122" s="24">
        <f t="shared" si="32"/>
        <v>0</v>
      </c>
    </row>
    <row r="2123" spans="1:6" ht="12.75">
      <c r="A2123" s="27"/>
      <c r="B2123" s="21" t="s">
        <v>412</v>
      </c>
      <c r="C2123" s="22" t="s">
        <v>972</v>
      </c>
      <c r="D2123" s="23">
        <v>13</v>
      </c>
      <c r="E2123" s="24">
        <v>75</v>
      </c>
      <c r="F2123" s="24">
        <f t="shared" si="32"/>
        <v>975</v>
      </c>
    </row>
    <row r="2124" spans="1:6" ht="89.25">
      <c r="A2124" s="27"/>
      <c r="B2124" s="21" t="s">
        <v>413</v>
      </c>
      <c r="C2124" s="22"/>
      <c r="D2124" s="23"/>
      <c r="E2124" s="24"/>
      <c r="F2124" s="24">
        <f t="shared" si="32"/>
        <v>0</v>
      </c>
    </row>
    <row r="2125" spans="1:6" ht="12.75">
      <c r="A2125" s="27"/>
      <c r="B2125" s="21" t="s">
        <v>391</v>
      </c>
      <c r="C2125" s="22" t="s">
        <v>2327</v>
      </c>
      <c r="D2125" s="23">
        <v>38</v>
      </c>
      <c r="E2125" s="24">
        <v>22</v>
      </c>
      <c r="F2125" s="24">
        <f t="shared" si="32"/>
        <v>836</v>
      </c>
    </row>
    <row r="2126" spans="1:6" ht="12.75">
      <c r="A2126" s="27"/>
      <c r="B2126" s="21" t="s">
        <v>414</v>
      </c>
      <c r="C2126" s="22" t="s">
        <v>2327</v>
      </c>
      <c r="D2126" s="23">
        <v>26.2</v>
      </c>
      <c r="E2126" s="24">
        <v>20</v>
      </c>
      <c r="F2126" s="24">
        <f t="shared" si="32"/>
        <v>524</v>
      </c>
    </row>
    <row r="2127" spans="1:6" ht="12.75">
      <c r="A2127" s="27"/>
      <c r="B2127" s="21" t="s">
        <v>392</v>
      </c>
      <c r="C2127" s="22" t="s">
        <v>2327</v>
      </c>
      <c r="D2127" s="23">
        <v>80</v>
      </c>
      <c r="E2127" s="24">
        <v>18</v>
      </c>
      <c r="F2127" s="24">
        <f t="shared" si="32"/>
        <v>1440</v>
      </c>
    </row>
    <row r="2128" spans="1:6" ht="12.75">
      <c r="A2128" s="27"/>
      <c r="B2128" s="21" t="s">
        <v>387</v>
      </c>
      <c r="C2128" s="22" t="s">
        <v>2327</v>
      </c>
      <c r="D2128" s="23">
        <v>42</v>
      </c>
      <c r="E2128" s="24">
        <v>16</v>
      </c>
      <c r="F2128" s="24">
        <f t="shared" si="32"/>
        <v>672</v>
      </c>
    </row>
    <row r="2129" spans="1:6" ht="12.75">
      <c r="A2129" s="27"/>
      <c r="B2129" s="21" t="s">
        <v>415</v>
      </c>
      <c r="C2129" s="22" t="s">
        <v>2327</v>
      </c>
      <c r="D2129" s="23">
        <v>26</v>
      </c>
      <c r="E2129" s="24">
        <v>20</v>
      </c>
      <c r="F2129" s="24">
        <f t="shared" si="32"/>
        <v>520</v>
      </c>
    </row>
    <row r="2130" spans="1:6" ht="63.75">
      <c r="A2130" s="27"/>
      <c r="B2130" s="21" t="s">
        <v>416</v>
      </c>
      <c r="C2130" s="22"/>
      <c r="D2130" s="23"/>
      <c r="E2130" s="24"/>
      <c r="F2130" s="24">
        <f t="shared" si="32"/>
        <v>0</v>
      </c>
    </row>
    <row r="2131" spans="1:6" ht="12.75">
      <c r="A2131" s="27"/>
      <c r="B2131" s="21" t="s">
        <v>417</v>
      </c>
      <c r="C2131" s="22" t="s">
        <v>2327</v>
      </c>
      <c r="D2131" s="23">
        <v>12</v>
      </c>
      <c r="E2131" s="24">
        <v>25</v>
      </c>
      <c r="F2131" s="24">
        <f t="shared" si="32"/>
        <v>300</v>
      </c>
    </row>
    <row r="2132" spans="1:6" ht="12.75">
      <c r="A2132" s="27"/>
      <c r="B2132" s="21" t="s">
        <v>418</v>
      </c>
      <c r="C2132" s="22" t="s">
        <v>2327</v>
      </c>
      <c r="D2132" s="23">
        <v>16</v>
      </c>
      <c r="E2132" s="24">
        <v>27.5</v>
      </c>
      <c r="F2132" s="24">
        <f t="shared" si="32"/>
        <v>440</v>
      </c>
    </row>
    <row r="2133" spans="1:6" ht="102">
      <c r="A2133" s="27"/>
      <c r="B2133" s="21" t="s">
        <v>419</v>
      </c>
      <c r="C2133" s="22"/>
      <c r="D2133" s="23"/>
      <c r="E2133" s="24"/>
      <c r="F2133" s="24">
        <f t="shared" si="32"/>
        <v>0</v>
      </c>
    </row>
    <row r="2134" spans="1:6" ht="12.75">
      <c r="A2134" s="27"/>
      <c r="B2134" s="21" t="s">
        <v>420</v>
      </c>
      <c r="C2134" s="22"/>
      <c r="D2134" s="23"/>
      <c r="E2134" s="24"/>
      <c r="F2134" s="24">
        <f t="shared" si="32"/>
        <v>0</v>
      </c>
    </row>
    <row r="2135" spans="1:6" ht="12.75">
      <c r="A2135" s="27"/>
      <c r="B2135" s="21" t="s">
        <v>421</v>
      </c>
      <c r="C2135" s="22" t="s">
        <v>2327</v>
      </c>
      <c r="D2135" s="23">
        <v>15</v>
      </c>
      <c r="E2135" s="24">
        <v>68</v>
      </c>
      <c r="F2135" s="24">
        <f t="shared" si="32"/>
        <v>1020</v>
      </c>
    </row>
    <row r="2136" spans="1:6" ht="12.75">
      <c r="A2136" s="27"/>
      <c r="B2136" s="21" t="s">
        <v>422</v>
      </c>
      <c r="C2136" s="22" t="s">
        <v>2327</v>
      </c>
      <c r="D2136" s="23">
        <v>80</v>
      </c>
      <c r="E2136" s="24">
        <v>45</v>
      </c>
      <c r="F2136" s="24">
        <f t="shared" si="32"/>
        <v>3600</v>
      </c>
    </row>
    <row r="2137" spans="1:6" ht="12.75">
      <c r="A2137" s="27"/>
      <c r="B2137" s="21" t="s">
        <v>423</v>
      </c>
      <c r="C2137" s="22" t="s">
        <v>2327</v>
      </c>
      <c r="D2137" s="23">
        <v>20</v>
      </c>
      <c r="E2137" s="24">
        <v>42</v>
      </c>
      <c r="F2137" s="24">
        <f aca="true" t="shared" si="33" ref="F2137:F2194">D2137*E2137</f>
        <v>840</v>
      </c>
    </row>
    <row r="2138" spans="1:6" ht="12.75">
      <c r="A2138" s="27"/>
      <c r="B2138" s="21" t="s">
        <v>424</v>
      </c>
      <c r="C2138" s="22" t="s">
        <v>2327</v>
      </c>
      <c r="D2138" s="23">
        <v>60</v>
      </c>
      <c r="E2138" s="24">
        <v>35</v>
      </c>
      <c r="F2138" s="24">
        <f t="shared" si="33"/>
        <v>2100</v>
      </c>
    </row>
    <row r="2139" spans="1:6" ht="63.75">
      <c r="A2139" s="27"/>
      <c r="B2139" s="21" t="s">
        <v>425</v>
      </c>
      <c r="C2139" s="22" t="s">
        <v>972</v>
      </c>
      <c r="D2139" s="23">
        <v>4</v>
      </c>
      <c r="E2139" s="24">
        <v>180</v>
      </c>
      <c r="F2139" s="24">
        <f t="shared" si="33"/>
        <v>720</v>
      </c>
    </row>
    <row r="2140" spans="1:6" ht="12.75">
      <c r="A2140" s="27"/>
      <c r="B2140" s="21" t="s">
        <v>426</v>
      </c>
      <c r="C2140" s="22" t="s">
        <v>972</v>
      </c>
      <c r="D2140" s="23">
        <v>4</v>
      </c>
      <c r="E2140" s="24">
        <v>40</v>
      </c>
      <c r="F2140" s="24">
        <f t="shared" si="33"/>
        <v>160</v>
      </c>
    </row>
    <row r="2141" spans="1:6" ht="38.25">
      <c r="A2141" s="27"/>
      <c r="B2141" s="21" t="s">
        <v>427</v>
      </c>
      <c r="C2141" s="22"/>
      <c r="D2141" s="23"/>
      <c r="E2141" s="24"/>
      <c r="F2141" s="24">
        <f t="shared" si="33"/>
        <v>0</v>
      </c>
    </row>
    <row r="2142" spans="1:6" ht="12.75">
      <c r="A2142" s="27"/>
      <c r="B2142" s="21" t="s">
        <v>428</v>
      </c>
      <c r="C2142" s="22" t="s">
        <v>972</v>
      </c>
      <c r="D2142" s="23">
        <v>2</v>
      </c>
      <c r="E2142" s="24">
        <v>60</v>
      </c>
      <c r="F2142" s="24">
        <f t="shared" si="33"/>
        <v>120</v>
      </c>
    </row>
    <row r="2143" spans="1:6" ht="12.75">
      <c r="A2143" s="27"/>
      <c r="B2143" s="21" t="s">
        <v>429</v>
      </c>
      <c r="C2143" s="22" t="s">
        <v>972</v>
      </c>
      <c r="D2143" s="23">
        <v>4</v>
      </c>
      <c r="E2143" s="24">
        <v>90</v>
      </c>
      <c r="F2143" s="24">
        <f t="shared" si="33"/>
        <v>360</v>
      </c>
    </row>
    <row r="2144" spans="1:6" ht="25.5">
      <c r="A2144" s="27"/>
      <c r="B2144" s="21" t="s">
        <v>430</v>
      </c>
      <c r="C2144" s="22" t="s">
        <v>972</v>
      </c>
      <c r="D2144" s="23">
        <v>21</v>
      </c>
      <c r="E2144" s="24">
        <v>42</v>
      </c>
      <c r="F2144" s="24">
        <f t="shared" si="33"/>
        <v>882</v>
      </c>
    </row>
    <row r="2145" spans="1:6" ht="25.5">
      <c r="A2145" s="27"/>
      <c r="B2145" s="21" t="s">
        <v>431</v>
      </c>
      <c r="C2145" s="22" t="s">
        <v>2327</v>
      </c>
      <c r="D2145" s="23">
        <v>4</v>
      </c>
      <c r="E2145" s="24">
        <v>120</v>
      </c>
      <c r="F2145" s="24">
        <f t="shared" si="33"/>
        <v>480</v>
      </c>
    </row>
    <row r="2146" spans="1:6" ht="25.5">
      <c r="A2146" s="27"/>
      <c r="B2146" s="21" t="s">
        <v>432</v>
      </c>
      <c r="C2146" s="22" t="s">
        <v>972</v>
      </c>
      <c r="D2146" s="23">
        <v>1</v>
      </c>
      <c r="E2146" s="24">
        <v>2200</v>
      </c>
      <c r="F2146" s="24">
        <f t="shared" si="33"/>
        <v>2200</v>
      </c>
    </row>
    <row r="2147" spans="1:6" ht="76.5">
      <c r="A2147" s="27"/>
      <c r="B2147" s="21" t="s">
        <v>398</v>
      </c>
      <c r="C2147" s="22"/>
      <c r="D2147" s="23"/>
      <c r="E2147" s="24"/>
      <c r="F2147" s="24">
        <f t="shared" si="33"/>
        <v>0</v>
      </c>
    </row>
    <row r="2148" spans="1:6" ht="12.75">
      <c r="A2148" s="27"/>
      <c r="B2148" s="21" t="s">
        <v>433</v>
      </c>
      <c r="C2148" s="22" t="s">
        <v>972</v>
      </c>
      <c r="D2148" s="23">
        <v>1</v>
      </c>
      <c r="E2148" s="24">
        <v>1250</v>
      </c>
      <c r="F2148" s="24">
        <f t="shared" si="33"/>
        <v>1250</v>
      </c>
    </row>
    <row r="2149" spans="1:6" ht="63.75">
      <c r="A2149" s="27"/>
      <c r="B2149" s="21" t="s">
        <v>434</v>
      </c>
      <c r="C2149" s="22" t="s">
        <v>972</v>
      </c>
      <c r="D2149" s="23">
        <v>1</v>
      </c>
      <c r="E2149" s="24">
        <v>850</v>
      </c>
      <c r="F2149" s="24">
        <f t="shared" si="33"/>
        <v>850</v>
      </c>
    </row>
    <row r="2150" spans="1:6" ht="12.75">
      <c r="A2150" s="27" t="s">
        <v>435</v>
      </c>
      <c r="B2150" s="21" t="s">
        <v>436</v>
      </c>
      <c r="C2150" s="22"/>
      <c r="D2150" s="23"/>
      <c r="E2150" s="24"/>
      <c r="F2150" s="24">
        <f t="shared" si="33"/>
        <v>0</v>
      </c>
    </row>
    <row r="2151" spans="1:6" ht="191.25">
      <c r="A2151" s="27"/>
      <c r="B2151" s="21" t="s">
        <v>401</v>
      </c>
      <c r="C2151" s="22"/>
      <c r="D2151" s="23"/>
      <c r="E2151" s="24"/>
      <c r="F2151" s="24">
        <f t="shared" si="33"/>
        <v>0</v>
      </c>
    </row>
    <row r="2152" spans="1:6" ht="12.75">
      <c r="A2152" s="27"/>
      <c r="B2152" s="21" t="s">
        <v>437</v>
      </c>
      <c r="C2152" s="22"/>
      <c r="D2152" s="23"/>
      <c r="E2152" s="24"/>
      <c r="F2152" s="24">
        <f t="shared" si="33"/>
        <v>0</v>
      </c>
    </row>
    <row r="2153" spans="1:6" ht="12.75">
      <c r="A2153" s="27"/>
      <c r="B2153" s="21" t="s">
        <v>403</v>
      </c>
      <c r="C2153" s="22"/>
      <c r="D2153" s="23"/>
      <c r="E2153" s="24"/>
      <c r="F2153" s="24">
        <f t="shared" si="33"/>
        <v>0</v>
      </c>
    </row>
    <row r="2154" spans="1:6" ht="12.75">
      <c r="A2154" s="27"/>
      <c r="B2154" s="21" t="s">
        <v>404</v>
      </c>
      <c r="C2154" s="22" t="s">
        <v>972</v>
      </c>
      <c r="D2154" s="23">
        <v>15</v>
      </c>
      <c r="E2154" s="24">
        <v>400</v>
      </c>
      <c r="F2154" s="24">
        <f t="shared" si="33"/>
        <v>6000</v>
      </c>
    </row>
    <row r="2155" spans="1:6" ht="38.25">
      <c r="A2155" s="27"/>
      <c r="B2155" s="21" t="s">
        <v>406</v>
      </c>
      <c r="C2155" s="22"/>
      <c r="D2155" s="23"/>
      <c r="E2155" s="24"/>
      <c r="F2155" s="24">
        <f t="shared" si="33"/>
        <v>0</v>
      </c>
    </row>
    <row r="2156" spans="1:6" ht="12.75">
      <c r="A2156" s="27"/>
      <c r="B2156" s="21" t="s">
        <v>407</v>
      </c>
      <c r="C2156" s="22"/>
      <c r="D2156" s="23"/>
      <c r="E2156" s="24"/>
      <c r="F2156" s="24">
        <f t="shared" si="33"/>
        <v>0</v>
      </c>
    </row>
    <row r="2157" spans="1:6" ht="12.75">
      <c r="A2157" s="27"/>
      <c r="B2157" s="21" t="s">
        <v>438</v>
      </c>
      <c r="C2157" s="22" t="s">
        <v>972</v>
      </c>
      <c r="D2157" s="23">
        <v>15</v>
      </c>
      <c r="E2157" s="24">
        <v>125</v>
      </c>
      <c r="F2157" s="24">
        <f t="shared" si="33"/>
        <v>1875</v>
      </c>
    </row>
    <row r="2158" spans="1:6" ht="102">
      <c r="A2158" s="27"/>
      <c r="B2158" s="21" t="s">
        <v>439</v>
      </c>
      <c r="C2158" s="22"/>
      <c r="D2158" s="23"/>
      <c r="E2158" s="24"/>
      <c r="F2158" s="24">
        <f t="shared" si="33"/>
        <v>0</v>
      </c>
    </row>
    <row r="2159" spans="1:6" ht="12.75">
      <c r="A2159" s="27"/>
      <c r="B2159" s="21" t="s">
        <v>420</v>
      </c>
      <c r="C2159" s="22"/>
      <c r="D2159" s="23"/>
      <c r="E2159" s="24"/>
      <c r="F2159" s="24">
        <f t="shared" si="33"/>
        <v>0</v>
      </c>
    </row>
    <row r="2160" spans="1:6" ht="12.75">
      <c r="A2160" s="27"/>
      <c r="B2160" s="21" t="s">
        <v>421</v>
      </c>
      <c r="C2160" s="22" t="s">
        <v>2327</v>
      </c>
      <c r="D2160" s="23">
        <v>15</v>
      </c>
      <c r="E2160" s="24">
        <v>60</v>
      </c>
      <c r="F2160" s="24">
        <f t="shared" si="33"/>
        <v>900</v>
      </c>
    </row>
    <row r="2161" spans="1:6" ht="12.75">
      <c r="A2161" s="27"/>
      <c r="B2161" s="21" t="s">
        <v>422</v>
      </c>
      <c r="C2161" s="22" t="s">
        <v>2327</v>
      </c>
      <c r="D2161" s="23">
        <v>75</v>
      </c>
      <c r="E2161" s="24">
        <v>52</v>
      </c>
      <c r="F2161" s="24">
        <f t="shared" si="33"/>
        <v>3900</v>
      </c>
    </row>
    <row r="2162" spans="1:6" ht="12.75">
      <c r="A2162" s="27"/>
      <c r="B2162" s="21" t="s">
        <v>391</v>
      </c>
      <c r="C2162" s="22" t="s">
        <v>2327</v>
      </c>
      <c r="D2162" s="23">
        <v>8</v>
      </c>
      <c r="E2162" s="24">
        <v>42</v>
      </c>
      <c r="F2162" s="24">
        <f t="shared" si="33"/>
        <v>336</v>
      </c>
    </row>
    <row r="2163" spans="1:6" ht="25.5">
      <c r="A2163" s="27"/>
      <c r="B2163" s="21" t="s">
        <v>440</v>
      </c>
      <c r="C2163" s="22" t="s">
        <v>972</v>
      </c>
      <c r="D2163" s="23">
        <v>6</v>
      </c>
      <c r="E2163" s="24">
        <v>290</v>
      </c>
      <c r="F2163" s="24">
        <f t="shared" si="33"/>
        <v>1740</v>
      </c>
    </row>
    <row r="2164" spans="1:6" ht="12.75">
      <c r="A2164" s="27"/>
      <c r="B2164" s="21" t="s">
        <v>441</v>
      </c>
      <c r="C2164" s="22"/>
      <c r="D2164" s="23"/>
      <c r="E2164" s="24"/>
      <c r="F2164" s="24">
        <f t="shared" si="33"/>
        <v>0</v>
      </c>
    </row>
    <row r="2165" spans="1:6" ht="12.75">
      <c r="A2165" s="27"/>
      <c r="B2165" s="21" t="s">
        <v>442</v>
      </c>
      <c r="C2165" s="22" t="s">
        <v>2327</v>
      </c>
      <c r="D2165" s="23">
        <v>20</v>
      </c>
      <c r="E2165" s="24">
        <v>42.5</v>
      </c>
      <c r="F2165" s="24">
        <f t="shared" si="33"/>
        <v>850</v>
      </c>
    </row>
    <row r="2166" spans="1:6" ht="25.5">
      <c r="A2166" s="27"/>
      <c r="B2166" s="21" t="s">
        <v>443</v>
      </c>
      <c r="C2166" s="22"/>
      <c r="D2166" s="23"/>
      <c r="E2166" s="24"/>
      <c r="F2166" s="24">
        <f t="shared" si="33"/>
        <v>0</v>
      </c>
    </row>
    <row r="2167" spans="1:6" ht="12.75">
      <c r="A2167" s="27"/>
      <c r="B2167" s="21" t="s">
        <v>414</v>
      </c>
      <c r="C2167" s="22" t="s">
        <v>2327</v>
      </c>
      <c r="D2167" s="23">
        <v>80</v>
      </c>
      <c r="E2167" s="24">
        <v>32</v>
      </c>
      <c r="F2167" s="24">
        <f t="shared" si="33"/>
        <v>2560</v>
      </c>
    </row>
    <row r="2168" spans="1:6" ht="12.75">
      <c r="A2168" s="27"/>
      <c r="B2168" s="21" t="s">
        <v>391</v>
      </c>
      <c r="C2168" s="22" t="s">
        <v>2327</v>
      </c>
      <c r="D2168" s="23">
        <v>6</v>
      </c>
      <c r="E2168" s="24">
        <v>34</v>
      </c>
      <c r="F2168" s="24">
        <f t="shared" si="33"/>
        <v>204</v>
      </c>
    </row>
    <row r="2169" spans="1:6" ht="25.5">
      <c r="A2169" s="27"/>
      <c r="B2169" s="21" t="s">
        <v>444</v>
      </c>
      <c r="C2169" s="22"/>
      <c r="D2169" s="23"/>
      <c r="E2169" s="24"/>
      <c r="F2169" s="24">
        <f t="shared" si="33"/>
        <v>0</v>
      </c>
    </row>
    <row r="2170" spans="1:6" ht="12.75">
      <c r="A2170" s="27"/>
      <c r="B2170" s="21" t="s">
        <v>445</v>
      </c>
      <c r="C2170" s="22" t="s">
        <v>972</v>
      </c>
      <c r="D2170" s="23">
        <v>8</v>
      </c>
      <c r="E2170" s="24">
        <v>140</v>
      </c>
      <c r="F2170" s="24">
        <f t="shared" si="33"/>
        <v>1120</v>
      </c>
    </row>
    <row r="2171" spans="1:6" ht="25.5">
      <c r="A2171" s="27"/>
      <c r="B2171" s="21" t="s">
        <v>446</v>
      </c>
      <c r="C2171" s="22"/>
      <c r="D2171" s="23"/>
      <c r="E2171" s="24"/>
      <c r="F2171" s="24">
        <f t="shared" si="33"/>
        <v>0</v>
      </c>
    </row>
    <row r="2172" spans="1:6" ht="12.75">
      <c r="A2172" s="27"/>
      <c r="B2172" s="21" t="s">
        <v>428</v>
      </c>
      <c r="C2172" s="22" t="s">
        <v>972</v>
      </c>
      <c r="D2172" s="23">
        <v>8</v>
      </c>
      <c r="E2172" s="24">
        <v>125</v>
      </c>
      <c r="F2172" s="24">
        <f t="shared" si="33"/>
        <v>1000</v>
      </c>
    </row>
    <row r="2173" spans="1:6" ht="12.75">
      <c r="A2173" s="27" t="s">
        <v>447</v>
      </c>
      <c r="B2173" s="21" t="s">
        <v>448</v>
      </c>
      <c r="C2173" s="22"/>
      <c r="D2173" s="23"/>
      <c r="E2173" s="24"/>
      <c r="F2173" s="24">
        <f t="shared" si="33"/>
        <v>0</v>
      </c>
    </row>
    <row r="2174" spans="1:6" ht="51">
      <c r="A2174" s="27"/>
      <c r="B2174" s="21" t="s">
        <v>449</v>
      </c>
      <c r="C2174" s="22"/>
      <c r="D2174" s="23"/>
      <c r="E2174" s="24"/>
      <c r="F2174" s="24">
        <f t="shared" si="33"/>
        <v>0</v>
      </c>
    </row>
    <row r="2175" spans="1:6" ht="12.75">
      <c r="A2175" s="27"/>
      <c r="B2175" s="21" t="s">
        <v>450</v>
      </c>
      <c r="C2175" s="22"/>
      <c r="D2175" s="23"/>
      <c r="E2175" s="24"/>
      <c r="F2175" s="24">
        <f t="shared" si="33"/>
        <v>0</v>
      </c>
    </row>
    <row r="2176" spans="1:6" ht="12.75">
      <c r="A2176" s="27"/>
      <c r="B2176" s="21" t="s">
        <v>451</v>
      </c>
      <c r="C2176" s="22" t="s">
        <v>2327</v>
      </c>
      <c r="D2176" s="23">
        <v>4</v>
      </c>
      <c r="E2176" s="24">
        <v>52</v>
      </c>
      <c r="F2176" s="24">
        <f t="shared" si="33"/>
        <v>208</v>
      </c>
    </row>
    <row r="2177" spans="1:6" ht="12.75">
      <c r="A2177" s="27"/>
      <c r="B2177" s="21" t="s">
        <v>452</v>
      </c>
      <c r="C2177" s="22" t="s">
        <v>2327</v>
      </c>
      <c r="D2177" s="23">
        <v>120</v>
      </c>
      <c r="E2177" s="24">
        <v>48</v>
      </c>
      <c r="F2177" s="24">
        <f t="shared" si="33"/>
        <v>5760</v>
      </c>
    </row>
    <row r="2178" spans="1:6" ht="12.75">
      <c r="A2178" s="27"/>
      <c r="B2178" s="21" t="s">
        <v>453</v>
      </c>
      <c r="C2178" s="22" t="s">
        <v>2327</v>
      </c>
      <c r="D2178" s="23">
        <v>15</v>
      </c>
      <c r="E2178" s="24">
        <v>42</v>
      </c>
      <c r="F2178" s="24">
        <f t="shared" si="33"/>
        <v>630</v>
      </c>
    </row>
    <row r="2179" spans="1:6" ht="12.75">
      <c r="A2179" s="27"/>
      <c r="B2179" s="21" t="s">
        <v>454</v>
      </c>
      <c r="C2179" s="22" t="s">
        <v>2327</v>
      </c>
      <c r="D2179" s="23">
        <v>48</v>
      </c>
      <c r="E2179" s="24">
        <v>38.5</v>
      </c>
      <c r="F2179" s="24">
        <f t="shared" si="33"/>
        <v>1848</v>
      </c>
    </row>
    <row r="2180" spans="1:6" ht="12.75">
      <c r="A2180" s="27"/>
      <c r="B2180" s="21" t="s">
        <v>455</v>
      </c>
      <c r="C2180" s="22" t="s">
        <v>2327</v>
      </c>
      <c r="D2180" s="23">
        <v>35</v>
      </c>
      <c r="E2180" s="24">
        <v>34</v>
      </c>
      <c r="F2180" s="24">
        <f t="shared" si="33"/>
        <v>1190</v>
      </c>
    </row>
    <row r="2181" spans="1:6" ht="51">
      <c r="A2181" s="27"/>
      <c r="B2181" s="21" t="s">
        <v>456</v>
      </c>
      <c r="C2181" s="22"/>
      <c r="D2181" s="23"/>
      <c r="E2181" s="24"/>
      <c r="F2181" s="24">
        <f t="shared" si="33"/>
        <v>0</v>
      </c>
    </row>
    <row r="2182" spans="1:6" ht="12.75">
      <c r="A2182" s="27"/>
      <c r="B2182" s="21" t="s">
        <v>457</v>
      </c>
      <c r="C2182" s="22"/>
      <c r="D2182" s="23"/>
      <c r="E2182" s="24"/>
      <c r="F2182" s="24">
        <f t="shared" si="33"/>
        <v>0</v>
      </c>
    </row>
    <row r="2183" spans="1:6" ht="12.75">
      <c r="A2183" s="27"/>
      <c r="B2183" s="21" t="s">
        <v>458</v>
      </c>
      <c r="C2183" s="22" t="s">
        <v>972</v>
      </c>
      <c r="D2183" s="23">
        <v>14</v>
      </c>
      <c r="E2183" s="24">
        <v>850</v>
      </c>
      <c r="F2183" s="24">
        <f t="shared" si="33"/>
        <v>11900</v>
      </c>
    </row>
    <row r="2184" spans="1:6" ht="51">
      <c r="A2184" s="27"/>
      <c r="B2184" s="21" t="s">
        <v>459</v>
      </c>
      <c r="C2184" s="22" t="s">
        <v>972</v>
      </c>
      <c r="D2184" s="23">
        <v>1</v>
      </c>
      <c r="E2184" s="24">
        <v>19699</v>
      </c>
      <c r="F2184" s="24">
        <f t="shared" si="33"/>
        <v>19699</v>
      </c>
    </row>
    <row r="2185" spans="1:6" ht="12.75">
      <c r="A2185" s="27"/>
      <c r="B2185" s="21" t="s">
        <v>395</v>
      </c>
      <c r="C2185" s="22"/>
      <c r="D2185" s="23"/>
      <c r="E2185" s="24"/>
      <c r="F2185" s="24">
        <f t="shared" si="33"/>
        <v>0</v>
      </c>
    </row>
    <row r="2186" spans="1:6" ht="54" customHeight="1">
      <c r="A2186" s="27"/>
      <c r="B2186" s="21" t="s">
        <v>396</v>
      </c>
      <c r="C2186" s="22"/>
      <c r="D2186" s="23"/>
      <c r="E2186" s="24"/>
      <c r="F2186" s="24">
        <f t="shared" si="33"/>
        <v>0</v>
      </c>
    </row>
    <row r="2187" spans="1:6" ht="12.75">
      <c r="A2187" s="27"/>
      <c r="B2187" s="21" t="s">
        <v>460</v>
      </c>
      <c r="C2187" s="22" t="s">
        <v>972</v>
      </c>
      <c r="D2187" s="23">
        <v>1</v>
      </c>
      <c r="E2187" s="24">
        <v>1250</v>
      </c>
      <c r="F2187" s="24">
        <f t="shared" si="33"/>
        <v>1250</v>
      </c>
    </row>
    <row r="2188" spans="1:6" ht="12.75">
      <c r="A2188" s="19">
        <v>7</v>
      </c>
      <c r="B2188" s="32" t="s">
        <v>461</v>
      </c>
      <c r="C2188" s="33"/>
      <c r="D2188" s="34"/>
      <c r="E2188" s="28"/>
      <c r="F2188" s="28">
        <f>SUM(F2189:F2194)</f>
        <v>9200</v>
      </c>
    </row>
    <row r="2189" spans="1:6" ht="40.5" customHeight="1">
      <c r="A2189" s="27">
        <v>1</v>
      </c>
      <c r="B2189" s="21" t="s">
        <v>462</v>
      </c>
      <c r="C2189" s="22" t="s">
        <v>85</v>
      </c>
      <c r="D2189" s="23">
        <v>2</v>
      </c>
      <c r="E2189" s="24">
        <v>100</v>
      </c>
      <c r="F2189" s="24">
        <f t="shared" si="33"/>
        <v>200</v>
      </c>
    </row>
    <row r="2190" spans="1:6" ht="51">
      <c r="A2190" s="27">
        <v>2</v>
      </c>
      <c r="B2190" s="21" t="s">
        <v>463</v>
      </c>
      <c r="C2190" s="22" t="s">
        <v>85</v>
      </c>
      <c r="D2190" s="23">
        <v>32</v>
      </c>
      <c r="E2190" s="24">
        <v>52</v>
      </c>
      <c r="F2190" s="24">
        <f t="shared" si="33"/>
        <v>1664</v>
      </c>
    </row>
    <row r="2191" spans="1:6" ht="25.5">
      <c r="A2191" s="27">
        <v>3</v>
      </c>
      <c r="B2191" s="21" t="s">
        <v>464</v>
      </c>
      <c r="C2191" s="22" t="s">
        <v>85</v>
      </c>
      <c r="D2191" s="23">
        <v>18</v>
      </c>
      <c r="E2191" s="24">
        <v>125</v>
      </c>
      <c r="F2191" s="24">
        <f t="shared" si="33"/>
        <v>2250</v>
      </c>
    </row>
    <row r="2192" spans="1:6" ht="14.25" customHeight="1">
      <c r="A2192" s="27">
        <v>4</v>
      </c>
      <c r="B2192" s="21" t="s">
        <v>465</v>
      </c>
      <c r="C2192" s="22" t="s">
        <v>85</v>
      </c>
      <c r="D2192" s="23">
        <v>16</v>
      </c>
      <c r="E2192" s="24">
        <v>40</v>
      </c>
      <c r="F2192" s="24">
        <f t="shared" si="33"/>
        <v>640</v>
      </c>
    </row>
    <row r="2193" spans="1:6" ht="38.25">
      <c r="A2193" s="27">
        <v>5</v>
      </c>
      <c r="B2193" s="21" t="s">
        <v>466</v>
      </c>
      <c r="C2193" s="22" t="s">
        <v>85</v>
      </c>
      <c r="D2193" s="23">
        <v>220</v>
      </c>
      <c r="E2193" s="24">
        <v>18</v>
      </c>
      <c r="F2193" s="24">
        <f t="shared" si="33"/>
        <v>3960</v>
      </c>
    </row>
    <row r="2194" spans="1:6" ht="63.75">
      <c r="A2194" s="27">
        <v>6</v>
      </c>
      <c r="B2194" s="21" t="s">
        <v>467</v>
      </c>
      <c r="C2194" s="22" t="s">
        <v>85</v>
      </c>
      <c r="D2194" s="23">
        <v>4</v>
      </c>
      <c r="E2194" s="24">
        <v>121.5</v>
      </c>
      <c r="F2194" s="24">
        <f t="shared" si="33"/>
        <v>486</v>
      </c>
    </row>
    <row r="2195" spans="1:6" ht="12.75">
      <c r="A2195" s="19"/>
      <c r="B2195" s="19" t="s">
        <v>1642</v>
      </c>
      <c r="C2195" s="20"/>
      <c r="D2195" s="20"/>
      <c r="E2195" s="20"/>
      <c r="F2195" s="28">
        <f>F2188+F2079+F2056+F1801+F1485+F1379+F9</f>
        <v>3294711.855575</v>
      </c>
    </row>
  </sheetData>
  <sheetProtection/>
  <mergeCells count="4">
    <mergeCell ref="A1:F1"/>
    <mergeCell ref="A2:F2"/>
    <mergeCell ref="A3:F3"/>
    <mergeCell ref="A4:F4"/>
  </mergeCells>
  <printOptions/>
  <pageMargins left="0.7480314960629921" right="0.75" top="0.3937007874015748" bottom="0.45" header="0.1968503937007874" footer="0"/>
  <pageSetup horizontalDpi="600" verticalDpi="600" orientation="portrait" scale="95" r:id="rId1"/>
  <headerFooter alignWithMargins="0">
    <oddHeader>&amp;LC â m a r a  M u n i c i p a l  d e  B e j a .&amp;C                 &amp;R&amp;9&amp;P /  75</oddHeader>
  </headerFooter>
</worksheet>
</file>

<file path=xl/worksheets/sheet2.xml><?xml version="1.0" encoding="utf-8"?>
<worksheet xmlns="http://schemas.openxmlformats.org/spreadsheetml/2006/main" xmlns:r="http://schemas.openxmlformats.org/officeDocument/2006/relationships">
  <dimension ref="A1:F2195"/>
  <sheetViews>
    <sheetView showZeros="0" zoomScalePageLayoutView="0" workbookViewId="0" topLeftCell="A1">
      <selection activeCell="A9" sqref="A9"/>
    </sheetView>
  </sheetViews>
  <sheetFormatPr defaultColWidth="9.140625" defaultRowHeight="12.75" outlineLevelRow="1"/>
  <cols>
    <col min="1" max="1" width="7.140625" style="0" customWidth="1"/>
    <col min="2" max="2" width="50.8515625" style="16" customWidth="1"/>
    <col min="3" max="3" width="5.140625" style="0" customWidth="1"/>
    <col min="4" max="4" width="7.28125" style="0" customWidth="1"/>
    <col min="5" max="5" width="13.140625" style="0" customWidth="1"/>
    <col min="6" max="6" width="13.8515625" style="0" customWidth="1"/>
  </cols>
  <sheetData>
    <row r="1" spans="1:6" ht="16.5">
      <c r="A1" s="77"/>
      <c r="B1" s="77"/>
      <c r="C1" s="77"/>
      <c r="D1" s="77"/>
      <c r="E1" s="77"/>
      <c r="F1" s="77"/>
    </row>
    <row r="2" spans="1:6" ht="16.5" customHeight="1">
      <c r="A2" s="77" t="s">
        <v>468</v>
      </c>
      <c r="B2" s="77"/>
      <c r="C2" s="77"/>
      <c r="D2" s="77"/>
      <c r="E2" s="77"/>
      <c r="F2" s="77"/>
    </row>
    <row r="3" spans="1:6" ht="18" customHeight="1">
      <c r="A3" s="78" t="s">
        <v>126</v>
      </c>
      <c r="B3" s="78"/>
      <c r="C3" s="78"/>
      <c r="D3" s="78"/>
      <c r="E3" s="78"/>
      <c r="F3" s="78"/>
    </row>
    <row r="4" spans="1:6" ht="16.5">
      <c r="A4" s="79"/>
      <c r="B4" s="79"/>
      <c r="C4" s="79"/>
      <c r="D4" s="79"/>
      <c r="E4" s="79"/>
      <c r="F4" s="79"/>
    </row>
    <row r="5" spans="1:6" ht="16.5">
      <c r="A5" s="1"/>
      <c r="B5" s="13"/>
      <c r="C5" s="3"/>
      <c r="D5" s="2"/>
      <c r="E5" s="2"/>
      <c r="F5" s="2"/>
    </row>
    <row r="6" spans="1:6" ht="13.5">
      <c r="A6" s="4" t="s">
        <v>1643</v>
      </c>
      <c r="B6" s="5" t="s">
        <v>1644</v>
      </c>
      <c r="C6" s="6" t="s">
        <v>1645</v>
      </c>
      <c r="D6" s="7" t="s">
        <v>1646</v>
      </c>
      <c r="E6" s="7" t="s">
        <v>1864</v>
      </c>
      <c r="F6" s="7" t="s">
        <v>1865</v>
      </c>
    </row>
    <row r="7" spans="1:6" ht="16.5">
      <c r="A7" s="8"/>
      <c r="B7" s="14"/>
      <c r="C7" s="10"/>
      <c r="D7" s="9"/>
      <c r="E7" s="9"/>
      <c r="F7" s="9"/>
    </row>
    <row r="8" spans="1:6" ht="12.75">
      <c r="A8" s="11"/>
      <c r="B8" s="15"/>
      <c r="C8" s="12"/>
      <c r="D8" s="12"/>
      <c r="E8" s="17"/>
      <c r="F8" s="18"/>
    </row>
    <row r="9" spans="1:6" ht="12.75">
      <c r="A9" s="19">
        <v>1</v>
      </c>
      <c r="B9" s="19" t="s">
        <v>1866</v>
      </c>
      <c r="C9" s="19"/>
      <c r="D9" s="19"/>
      <c r="E9" s="19"/>
      <c r="F9" s="28">
        <f>SUM(F10:F1378)</f>
        <v>1476705.8113749998</v>
      </c>
    </row>
    <row r="10" spans="1:6" ht="12.75" hidden="1" outlineLevel="1">
      <c r="A10" s="25">
        <v>1</v>
      </c>
      <c r="B10" s="26" t="s">
        <v>1867</v>
      </c>
      <c r="C10" s="22"/>
      <c r="D10" s="23">
        <v>0</v>
      </c>
      <c r="E10" s="24"/>
      <c r="F10" s="24"/>
    </row>
    <row r="11" spans="1:6" ht="63.75" hidden="1" outlineLevel="1">
      <c r="A11" s="27"/>
      <c r="B11" s="21" t="s">
        <v>1868</v>
      </c>
      <c r="C11" s="22"/>
      <c r="D11" s="23">
        <v>0</v>
      </c>
      <c r="E11" s="24"/>
      <c r="F11" s="24"/>
    </row>
    <row r="12" spans="1:6" ht="12.75" hidden="1" outlineLevel="1">
      <c r="A12" s="27" t="s">
        <v>1652</v>
      </c>
      <c r="B12" s="21" t="s">
        <v>1869</v>
      </c>
      <c r="C12" s="22"/>
      <c r="D12" s="23">
        <v>0</v>
      </c>
      <c r="E12" s="24"/>
      <c r="F12" s="24"/>
    </row>
    <row r="13" spans="1:6" ht="51" hidden="1" outlineLevel="1">
      <c r="A13" s="27"/>
      <c r="B13" s="21" t="s">
        <v>88</v>
      </c>
      <c r="C13" s="22"/>
      <c r="D13" s="23">
        <v>0</v>
      </c>
      <c r="E13" s="24"/>
      <c r="F13" s="24"/>
    </row>
    <row r="14" spans="1:6" ht="51" hidden="1" outlineLevel="1">
      <c r="A14" s="27"/>
      <c r="B14" s="21" t="s">
        <v>89</v>
      </c>
      <c r="C14" s="22"/>
      <c r="D14" s="23">
        <v>0</v>
      </c>
      <c r="E14" s="24"/>
      <c r="F14" s="24"/>
    </row>
    <row r="15" spans="1:6" ht="12.75" hidden="1" outlineLevel="1">
      <c r="A15" s="27" t="s">
        <v>1872</v>
      </c>
      <c r="B15" s="21" t="s">
        <v>1873</v>
      </c>
      <c r="C15" s="22"/>
      <c r="D15" s="23">
        <v>0</v>
      </c>
      <c r="E15" s="24"/>
      <c r="F15" s="24"/>
    </row>
    <row r="16" spans="1:6" ht="51" hidden="1" outlineLevel="1">
      <c r="A16" s="27"/>
      <c r="B16" s="21" t="s">
        <v>90</v>
      </c>
      <c r="C16" s="22"/>
      <c r="D16" s="23">
        <v>0</v>
      </c>
      <c r="E16" s="24"/>
      <c r="F16" s="24"/>
    </row>
    <row r="17" spans="1:6" ht="51" hidden="1" outlineLevel="1">
      <c r="A17" s="27"/>
      <c r="B17" s="21" t="s">
        <v>91</v>
      </c>
      <c r="C17" s="22"/>
      <c r="D17" s="23">
        <v>0</v>
      </c>
      <c r="E17" s="24"/>
      <c r="F17" s="24"/>
    </row>
    <row r="18" spans="1:6" ht="51" hidden="1" outlineLevel="1">
      <c r="A18" s="27"/>
      <c r="B18" s="21" t="s">
        <v>92</v>
      </c>
      <c r="C18" s="22"/>
      <c r="D18" s="23">
        <v>0</v>
      </c>
      <c r="E18" s="24"/>
      <c r="F18" s="24"/>
    </row>
    <row r="19" spans="1:6" ht="12.75" hidden="1" outlineLevel="1">
      <c r="A19" s="27" t="s">
        <v>955</v>
      </c>
      <c r="B19" s="21" t="s">
        <v>956</v>
      </c>
      <c r="C19" s="22"/>
      <c r="D19" s="23">
        <v>0</v>
      </c>
      <c r="E19" s="24"/>
      <c r="F19" s="24"/>
    </row>
    <row r="20" spans="1:6" ht="51" hidden="1" outlineLevel="1">
      <c r="A20" s="27"/>
      <c r="B20" s="21" t="s">
        <v>957</v>
      </c>
      <c r="C20" s="22"/>
      <c r="D20" s="23">
        <v>0</v>
      </c>
      <c r="E20" s="24"/>
      <c r="F20" s="24"/>
    </row>
    <row r="21" spans="1:6" ht="12.75" hidden="1" outlineLevel="1">
      <c r="A21" s="27" t="s">
        <v>958</v>
      </c>
      <c r="B21" s="21" t="s">
        <v>959</v>
      </c>
      <c r="C21" s="22"/>
      <c r="D21" s="23">
        <v>0</v>
      </c>
      <c r="E21" s="24"/>
      <c r="F21" s="24"/>
    </row>
    <row r="22" spans="1:6" ht="51" hidden="1" outlineLevel="1">
      <c r="A22" s="27"/>
      <c r="B22" s="21" t="s">
        <v>93</v>
      </c>
      <c r="C22" s="22"/>
      <c r="D22" s="23">
        <v>0</v>
      </c>
      <c r="E22" s="24"/>
      <c r="F22" s="24"/>
    </row>
    <row r="23" spans="1:6" ht="12.75" hidden="1" outlineLevel="1">
      <c r="A23" s="25">
        <v>2</v>
      </c>
      <c r="B23" s="26" t="s">
        <v>961</v>
      </c>
      <c r="C23" s="22"/>
      <c r="D23" s="23">
        <v>0</v>
      </c>
      <c r="E23" s="24"/>
      <c r="F23" s="24"/>
    </row>
    <row r="24" spans="1:6" ht="12.75" hidden="1" outlineLevel="1">
      <c r="A24" s="27" t="s">
        <v>1653</v>
      </c>
      <c r="B24" s="21" t="s">
        <v>1597</v>
      </c>
      <c r="C24" s="22" t="s">
        <v>962</v>
      </c>
      <c r="D24" s="23">
        <v>1</v>
      </c>
      <c r="E24" s="24">
        <v>45000</v>
      </c>
      <c r="F24" s="24">
        <f aca="true" t="shared" si="0" ref="F24:F87">D24*E24</f>
        <v>45000</v>
      </c>
    </row>
    <row r="25" spans="1:6" ht="51" hidden="1" outlineLevel="1">
      <c r="A25" s="27"/>
      <c r="B25" s="21" t="s">
        <v>1598</v>
      </c>
      <c r="C25" s="22"/>
      <c r="D25" s="23">
        <v>0</v>
      </c>
      <c r="E25" s="24"/>
      <c r="F25" s="24">
        <f t="shared" si="0"/>
        <v>0</v>
      </c>
    </row>
    <row r="26" spans="1:6" ht="51" hidden="1" outlineLevel="1">
      <c r="A26" s="27"/>
      <c r="B26" s="21" t="s">
        <v>94</v>
      </c>
      <c r="C26" s="22"/>
      <c r="D26" s="23">
        <v>0</v>
      </c>
      <c r="E26" s="24"/>
      <c r="F26" s="24">
        <f t="shared" si="0"/>
        <v>0</v>
      </c>
    </row>
    <row r="27" spans="1:6" ht="51" hidden="1" outlineLevel="1">
      <c r="A27" s="27"/>
      <c r="B27" s="21" t="s">
        <v>95</v>
      </c>
      <c r="C27" s="22"/>
      <c r="D27" s="23">
        <v>0</v>
      </c>
      <c r="E27" s="24"/>
      <c r="F27" s="24">
        <f t="shared" si="0"/>
        <v>0</v>
      </c>
    </row>
    <row r="28" spans="1:6" ht="12.75" hidden="1" outlineLevel="1">
      <c r="A28" s="27" t="s">
        <v>963</v>
      </c>
      <c r="B28" s="21" t="s">
        <v>1601</v>
      </c>
      <c r="C28" s="22" t="s">
        <v>962</v>
      </c>
      <c r="D28" s="23">
        <v>1</v>
      </c>
      <c r="E28" s="24">
        <v>2500</v>
      </c>
      <c r="F28" s="24">
        <f t="shared" si="0"/>
        <v>2500</v>
      </c>
    </row>
    <row r="29" spans="1:6" ht="38.25" hidden="1" outlineLevel="1">
      <c r="A29" s="27"/>
      <c r="B29" s="21" t="s">
        <v>1602</v>
      </c>
      <c r="C29" s="22"/>
      <c r="D29" s="23">
        <v>0</v>
      </c>
      <c r="E29" s="24"/>
      <c r="F29" s="24">
        <f t="shared" si="0"/>
        <v>0</v>
      </c>
    </row>
    <row r="30" spans="1:6" ht="12.75" hidden="1" outlineLevel="1">
      <c r="A30" s="27" t="s">
        <v>964</v>
      </c>
      <c r="B30" s="21" t="s">
        <v>1603</v>
      </c>
      <c r="C30" s="22" t="s">
        <v>962</v>
      </c>
      <c r="D30" s="23">
        <v>1</v>
      </c>
      <c r="E30" s="24">
        <v>500</v>
      </c>
      <c r="F30" s="24">
        <f t="shared" si="0"/>
        <v>500</v>
      </c>
    </row>
    <row r="31" spans="1:6" ht="25.5" hidden="1" outlineLevel="1">
      <c r="A31" s="27"/>
      <c r="B31" s="21" t="s">
        <v>1604</v>
      </c>
      <c r="C31" s="22"/>
      <c r="D31" s="23">
        <v>0</v>
      </c>
      <c r="E31" s="24"/>
      <c r="F31" s="24">
        <f t="shared" si="0"/>
        <v>0</v>
      </c>
    </row>
    <row r="32" spans="1:6" ht="12.75" hidden="1" outlineLevel="1">
      <c r="A32" s="25">
        <v>3</v>
      </c>
      <c r="B32" s="26" t="s">
        <v>965</v>
      </c>
      <c r="C32" s="22"/>
      <c r="D32" s="23">
        <v>0</v>
      </c>
      <c r="E32" s="24"/>
      <c r="F32" s="24">
        <f t="shared" si="0"/>
        <v>0</v>
      </c>
    </row>
    <row r="33" spans="1:6" ht="51" hidden="1" outlineLevel="1">
      <c r="A33" s="27" t="s">
        <v>1660</v>
      </c>
      <c r="B33" s="21" t="s">
        <v>814</v>
      </c>
      <c r="C33" s="22"/>
      <c r="D33" s="23">
        <v>0</v>
      </c>
      <c r="E33" s="24"/>
      <c r="F33" s="24">
        <f t="shared" si="0"/>
        <v>0</v>
      </c>
    </row>
    <row r="34" spans="1:6" ht="52.5" customHeight="1" hidden="1" outlineLevel="1">
      <c r="A34" s="27" t="s">
        <v>1661</v>
      </c>
      <c r="B34" s="21" t="s">
        <v>815</v>
      </c>
      <c r="C34" s="22" t="s">
        <v>962</v>
      </c>
      <c r="D34" s="23">
        <v>1</v>
      </c>
      <c r="E34" s="24">
        <v>41200</v>
      </c>
      <c r="F34" s="24">
        <f t="shared" si="0"/>
        <v>41200</v>
      </c>
    </row>
    <row r="35" spans="1:6" ht="14.25" customHeight="1" hidden="1" outlineLevel="1">
      <c r="A35" s="27" t="s">
        <v>1662</v>
      </c>
      <c r="B35" s="21" t="s">
        <v>968</v>
      </c>
      <c r="C35" s="22" t="s">
        <v>962</v>
      </c>
      <c r="D35" s="23">
        <v>1</v>
      </c>
      <c r="E35" s="24">
        <v>19200</v>
      </c>
      <c r="F35" s="24">
        <f t="shared" si="0"/>
        <v>19200</v>
      </c>
    </row>
    <row r="36" spans="1:6" ht="12.75" hidden="1" outlineLevel="1">
      <c r="A36" s="27" t="s">
        <v>1663</v>
      </c>
      <c r="B36" s="21" t="s">
        <v>1608</v>
      </c>
      <c r="C36" s="22" t="s">
        <v>962</v>
      </c>
      <c r="D36" s="23">
        <v>1</v>
      </c>
      <c r="E36" s="24">
        <v>9600</v>
      </c>
      <c r="F36" s="24">
        <f t="shared" si="0"/>
        <v>9600</v>
      </c>
    </row>
    <row r="37" spans="1:6" ht="12.75" hidden="1" outlineLevel="1">
      <c r="A37" s="25">
        <v>4</v>
      </c>
      <c r="B37" s="26" t="s">
        <v>1609</v>
      </c>
      <c r="C37" s="22"/>
      <c r="D37" s="23">
        <v>0</v>
      </c>
      <c r="E37" s="24"/>
      <c r="F37" s="24">
        <f t="shared" si="0"/>
        <v>0</v>
      </c>
    </row>
    <row r="38" spans="1:6" ht="51" hidden="1" outlineLevel="1">
      <c r="A38" s="27"/>
      <c r="B38" s="21" t="s">
        <v>816</v>
      </c>
      <c r="C38" s="22"/>
      <c r="D38" s="23">
        <v>0</v>
      </c>
      <c r="E38" s="24"/>
      <c r="F38" s="24">
        <f t="shared" si="0"/>
        <v>0</v>
      </c>
    </row>
    <row r="39" spans="1:6" ht="12.75" hidden="1" outlineLevel="1">
      <c r="A39" s="27" t="s">
        <v>1670</v>
      </c>
      <c r="B39" s="21" t="s">
        <v>970</v>
      </c>
      <c r="C39" s="22"/>
      <c r="D39" s="23">
        <v>0</v>
      </c>
      <c r="E39" s="24"/>
      <c r="F39" s="24">
        <f t="shared" si="0"/>
        <v>0</v>
      </c>
    </row>
    <row r="40" spans="1:6" ht="51" hidden="1" outlineLevel="1">
      <c r="A40" s="27" t="s">
        <v>1675</v>
      </c>
      <c r="B40" s="21" t="s">
        <v>971</v>
      </c>
      <c r="C40" s="22" t="s">
        <v>972</v>
      </c>
      <c r="D40" s="23">
        <v>87</v>
      </c>
      <c r="E40" s="24">
        <v>10</v>
      </c>
      <c r="F40" s="24">
        <f t="shared" si="0"/>
        <v>870</v>
      </c>
    </row>
    <row r="41" spans="1:6" ht="51" hidden="1" outlineLevel="1">
      <c r="A41" s="27" t="s">
        <v>1676</v>
      </c>
      <c r="B41" s="21" t="s">
        <v>973</v>
      </c>
      <c r="C41" s="22" t="s">
        <v>974</v>
      </c>
      <c r="D41" s="23">
        <v>180.375</v>
      </c>
      <c r="E41" s="24">
        <v>50</v>
      </c>
      <c r="F41" s="24">
        <f t="shared" si="0"/>
        <v>9018.75</v>
      </c>
    </row>
    <row r="42" spans="1:6" ht="38.25" hidden="1" outlineLevel="1">
      <c r="A42" s="27" t="s">
        <v>1677</v>
      </c>
      <c r="B42" s="21" t="s">
        <v>975</v>
      </c>
      <c r="C42" s="22" t="s">
        <v>974</v>
      </c>
      <c r="D42" s="23">
        <v>422.5</v>
      </c>
      <c r="E42" s="24">
        <v>50</v>
      </c>
      <c r="F42" s="24">
        <f t="shared" si="0"/>
        <v>21125</v>
      </c>
    </row>
    <row r="43" spans="1:6" ht="12.75" hidden="1" outlineLevel="1">
      <c r="A43" s="27" t="s">
        <v>1671</v>
      </c>
      <c r="B43" s="21" t="s">
        <v>976</v>
      </c>
      <c r="C43" s="22"/>
      <c r="D43" s="23">
        <v>0</v>
      </c>
      <c r="E43" s="24"/>
      <c r="F43" s="24">
        <f t="shared" si="0"/>
        <v>0</v>
      </c>
    </row>
    <row r="44" spans="1:6" ht="38.25" hidden="1" outlineLevel="1">
      <c r="A44" s="27" t="s">
        <v>1680</v>
      </c>
      <c r="B44" s="21" t="s">
        <v>977</v>
      </c>
      <c r="C44" s="22" t="s">
        <v>972</v>
      </c>
      <c r="D44" s="23">
        <v>87</v>
      </c>
      <c r="E44" s="24">
        <v>10</v>
      </c>
      <c r="F44" s="24">
        <f t="shared" si="0"/>
        <v>870</v>
      </c>
    </row>
    <row r="45" spans="1:6" ht="38.25" hidden="1" outlineLevel="1">
      <c r="A45" s="27" t="s">
        <v>1610</v>
      </c>
      <c r="B45" s="21" t="s">
        <v>978</v>
      </c>
      <c r="C45" s="22" t="s">
        <v>972</v>
      </c>
      <c r="D45" s="23">
        <v>26</v>
      </c>
      <c r="E45" s="24">
        <v>10</v>
      </c>
      <c r="F45" s="24">
        <f t="shared" si="0"/>
        <v>260</v>
      </c>
    </row>
    <row r="46" spans="1:6" ht="51" hidden="1" outlineLevel="1">
      <c r="A46" s="27" t="s">
        <v>1611</v>
      </c>
      <c r="B46" s="21" t="s">
        <v>979</v>
      </c>
      <c r="C46" s="22" t="s">
        <v>974</v>
      </c>
      <c r="D46" s="23">
        <v>233.1</v>
      </c>
      <c r="E46" s="24">
        <v>50</v>
      </c>
      <c r="F46" s="24">
        <f t="shared" si="0"/>
        <v>11655</v>
      </c>
    </row>
    <row r="47" spans="1:6" ht="51" hidden="1" outlineLevel="1">
      <c r="A47" s="27" t="s">
        <v>1612</v>
      </c>
      <c r="B47" s="21" t="s">
        <v>817</v>
      </c>
      <c r="C47" s="22" t="s">
        <v>981</v>
      </c>
      <c r="D47" s="23">
        <v>2055</v>
      </c>
      <c r="E47" s="24">
        <v>7.5</v>
      </c>
      <c r="F47" s="24">
        <f t="shared" si="0"/>
        <v>15412.5</v>
      </c>
    </row>
    <row r="48" spans="1:6" ht="51" hidden="1" outlineLevel="1">
      <c r="A48" s="27" t="s">
        <v>1613</v>
      </c>
      <c r="B48" s="21" t="s">
        <v>818</v>
      </c>
      <c r="C48" s="22" t="s">
        <v>981</v>
      </c>
      <c r="D48" s="23">
        <v>2055</v>
      </c>
      <c r="E48" s="24">
        <v>5</v>
      </c>
      <c r="F48" s="24">
        <f t="shared" si="0"/>
        <v>10275</v>
      </c>
    </row>
    <row r="49" spans="1:6" ht="12.75" hidden="1" outlineLevel="1">
      <c r="A49" s="25">
        <v>5</v>
      </c>
      <c r="B49" s="26" t="s">
        <v>983</v>
      </c>
      <c r="C49" s="22"/>
      <c r="D49" s="23">
        <v>0</v>
      </c>
      <c r="E49" s="24"/>
      <c r="F49" s="24">
        <f t="shared" si="0"/>
        <v>0</v>
      </c>
    </row>
    <row r="50" spans="1:6" ht="12.75" hidden="1" outlineLevel="1">
      <c r="A50" s="27" t="s">
        <v>1684</v>
      </c>
      <c r="B50" s="21" t="s">
        <v>984</v>
      </c>
      <c r="C50" s="22"/>
      <c r="D50" s="23">
        <v>0</v>
      </c>
      <c r="E50" s="24"/>
      <c r="F50" s="24">
        <f t="shared" si="0"/>
        <v>0</v>
      </c>
    </row>
    <row r="51" spans="1:6" ht="51" hidden="1" outlineLevel="1">
      <c r="A51" s="27" t="s">
        <v>1685</v>
      </c>
      <c r="B51" s="21" t="s">
        <v>819</v>
      </c>
      <c r="C51" s="22" t="s">
        <v>981</v>
      </c>
      <c r="D51" s="23">
        <v>482.79940000000005</v>
      </c>
      <c r="E51" s="24">
        <v>10</v>
      </c>
      <c r="F51" s="24">
        <f t="shared" si="0"/>
        <v>4827.994000000001</v>
      </c>
    </row>
    <row r="52" spans="1:6" ht="12.75" hidden="1" outlineLevel="1">
      <c r="A52" s="27" t="s">
        <v>1686</v>
      </c>
      <c r="B52" s="21" t="s">
        <v>986</v>
      </c>
      <c r="C52" s="22"/>
      <c r="D52" s="23">
        <v>0</v>
      </c>
      <c r="E52" s="24"/>
      <c r="F52" s="24">
        <f t="shared" si="0"/>
        <v>0</v>
      </c>
    </row>
    <row r="53" spans="1:6" ht="38.25" hidden="1" outlineLevel="1">
      <c r="A53" s="27" t="s">
        <v>1687</v>
      </c>
      <c r="B53" s="21" t="s">
        <v>987</v>
      </c>
      <c r="C53" s="22"/>
      <c r="D53" s="23">
        <v>0</v>
      </c>
      <c r="E53" s="24"/>
      <c r="F53" s="24">
        <f t="shared" si="0"/>
        <v>0</v>
      </c>
    </row>
    <row r="54" spans="1:6" ht="25.5" hidden="1" outlineLevel="1">
      <c r="A54" s="27"/>
      <c r="B54" s="21" t="s">
        <v>988</v>
      </c>
      <c r="C54" s="22"/>
      <c r="D54" s="23">
        <v>0</v>
      </c>
      <c r="E54" s="24"/>
      <c r="F54" s="24">
        <f t="shared" si="0"/>
        <v>0</v>
      </c>
    </row>
    <row r="55" spans="1:6" ht="25.5" hidden="1" outlineLevel="1">
      <c r="A55" s="27"/>
      <c r="B55" s="21" t="s">
        <v>989</v>
      </c>
      <c r="C55" s="22"/>
      <c r="D55" s="23">
        <v>0</v>
      </c>
      <c r="E55" s="24"/>
      <c r="F55" s="24">
        <f t="shared" si="0"/>
        <v>0</v>
      </c>
    </row>
    <row r="56" spans="1:6" ht="25.5" hidden="1" outlineLevel="1">
      <c r="A56" s="27"/>
      <c r="B56" s="21" t="s">
        <v>990</v>
      </c>
      <c r="C56" s="22"/>
      <c r="D56" s="23">
        <v>0</v>
      </c>
      <c r="E56" s="24"/>
      <c r="F56" s="24">
        <f t="shared" si="0"/>
        <v>0</v>
      </c>
    </row>
    <row r="57" spans="1:6" ht="25.5" hidden="1" outlineLevel="1">
      <c r="A57" s="27"/>
      <c r="B57" s="21" t="s">
        <v>991</v>
      </c>
      <c r="C57" s="22"/>
      <c r="D57" s="23">
        <v>0</v>
      </c>
      <c r="E57" s="24"/>
      <c r="F57" s="24">
        <f t="shared" si="0"/>
        <v>0</v>
      </c>
    </row>
    <row r="58" spans="1:6" ht="12.75" hidden="1" outlineLevel="1">
      <c r="A58" s="27" t="s">
        <v>992</v>
      </c>
      <c r="B58" s="21" t="s">
        <v>993</v>
      </c>
      <c r="C58" s="22" t="s">
        <v>972</v>
      </c>
      <c r="D58" s="23">
        <v>1</v>
      </c>
      <c r="E58" s="24">
        <v>150</v>
      </c>
      <c r="F58" s="24">
        <f t="shared" si="0"/>
        <v>150</v>
      </c>
    </row>
    <row r="59" spans="1:6" ht="12.75" hidden="1" outlineLevel="1">
      <c r="A59" s="27" t="s">
        <v>994</v>
      </c>
      <c r="B59" s="21" t="s">
        <v>995</v>
      </c>
      <c r="C59" s="22" t="s">
        <v>972</v>
      </c>
      <c r="D59" s="23">
        <v>1</v>
      </c>
      <c r="E59" s="24">
        <v>150</v>
      </c>
      <c r="F59" s="24">
        <f t="shared" si="0"/>
        <v>150</v>
      </c>
    </row>
    <row r="60" spans="1:6" ht="12.75" hidden="1" outlineLevel="1">
      <c r="A60" s="27" t="s">
        <v>996</v>
      </c>
      <c r="B60" s="21" t="s">
        <v>997</v>
      </c>
      <c r="C60" s="22" t="s">
        <v>972</v>
      </c>
      <c r="D60" s="23">
        <v>1</v>
      </c>
      <c r="E60" s="24">
        <v>150</v>
      </c>
      <c r="F60" s="24">
        <f t="shared" si="0"/>
        <v>150</v>
      </c>
    </row>
    <row r="61" spans="1:6" ht="12.75" hidden="1" outlineLevel="1">
      <c r="A61" s="27" t="s">
        <v>998</v>
      </c>
      <c r="B61" s="21" t="s">
        <v>999</v>
      </c>
      <c r="C61" s="22" t="s">
        <v>972</v>
      </c>
      <c r="D61" s="23">
        <v>7</v>
      </c>
      <c r="E61" s="24">
        <v>150</v>
      </c>
      <c r="F61" s="24">
        <f t="shared" si="0"/>
        <v>1050</v>
      </c>
    </row>
    <row r="62" spans="1:6" ht="12.75" hidden="1" outlineLevel="1">
      <c r="A62" s="27" t="s">
        <v>1000</v>
      </c>
      <c r="B62" s="21" t="s">
        <v>1001</v>
      </c>
      <c r="C62" s="22" t="s">
        <v>972</v>
      </c>
      <c r="D62" s="23">
        <v>1</v>
      </c>
      <c r="E62" s="24">
        <v>150</v>
      </c>
      <c r="F62" s="24">
        <f t="shared" si="0"/>
        <v>150</v>
      </c>
    </row>
    <row r="63" spans="1:6" ht="12.75" hidden="1" outlineLevel="1">
      <c r="A63" s="27" t="s">
        <v>1002</v>
      </c>
      <c r="B63" s="21" t="s">
        <v>1003</v>
      </c>
      <c r="C63" s="22" t="s">
        <v>972</v>
      </c>
      <c r="D63" s="23">
        <v>9</v>
      </c>
      <c r="E63" s="24">
        <v>150</v>
      </c>
      <c r="F63" s="24">
        <f t="shared" si="0"/>
        <v>1350</v>
      </c>
    </row>
    <row r="64" spans="1:6" ht="38.25" hidden="1" outlineLevel="1">
      <c r="A64" s="27" t="s">
        <v>1004</v>
      </c>
      <c r="B64" s="21" t="s">
        <v>1005</v>
      </c>
      <c r="C64" s="22"/>
      <c r="D64" s="23">
        <v>0</v>
      </c>
      <c r="E64" s="24"/>
      <c r="F64" s="24">
        <f t="shared" si="0"/>
        <v>0</v>
      </c>
    </row>
    <row r="65" spans="1:6" ht="25.5" hidden="1" outlineLevel="1">
      <c r="A65" s="27"/>
      <c r="B65" s="21" t="s">
        <v>988</v>
      </c>
      <c r="C65" s="22"/>
      <c r="D65" s="23">
        <v>0</v>
      </c>
      <c r="E65" s="24"/>
      <c r="F65" s="24">
        <f t="shared" si="0"/>
        <v>0</v>
      </c>
    </row>
    <row r="66" spans="1:6" ht="25.5" hidden="1" outlineLevel="1">
      <c r="A66" s="27"/>
      <c r="B66" s="21" t="s">
        <v>989</v>
      </c>
      <c r="C66" s="22"/>
      <c r="D66" s="23">
        <v>0</v>
      </c>
      <c r="E66" s="24"/>
      <c r="F66" s="24">
        <f t="shared" si="0"/>
        <v>0</v>
      </c>
    </row>
    <row r="67" spans="1:6" ht="25.5" hidden="1" outlineLevel="1">
      <c r="A67" s="27"/>
      <c r="B67" s="21" t="s">
        <v>990</v>
      </c>
      <c r="C67" s="22"/>
      <c r="D67" s="23">
        <v>0</v>
      </c>
      <c r="E67" s="24"/>
      <c r="F67" s="24">
        <f t="shared" si="0"/>
        <v>0</v>
      </c>
    </row>
    <row r="68" spans="1:6" ht="25.5" hidden="1" outlineLevel="1">
      <c r="A68" s="27"/>
      <c r="B68" s="21" t="s">
        <v>991</v>
      </c>
      <c r="C68" s="22"/>
      <c r="D68" s="23">
        <v>0</v>
      </c>
      <c r="E68" s="24"/>
      <c r="F68" s="24">
        <f t="shared" si="0"/>
        <v>0</v>
      </c>
    </row>
    <row r="69" spans="1:6" ht="12.75" hidden="1" outlineLevel="1">
      <c r="A69" s="27" t="s">
        <v>1006</v>
      </c>
      <c r="B69" s="21" t="s">
        <v>1007</v>
      </c>
      <c r="C69" s="22" t="s">
        <v>972</v>
      </c>
      <c r="D69" s="23">
        <v>1</v>
      </c>
      <c r="E69" s="24">
        <v>150</v>
      </c>
      <c r="F69" s="24">
        <f t="shared" si="0"/>
        <v>150</v>
      </c>
    </row>
    <row r="70" spans="1:6" ht="12.75" hidden="1" outlineLevel="1">
      <c r="A70" s="27" t="s">
        <v>1008</v>
      </c>
      <c r="B70" s="21" t="s">
        <v>1009</v>
      </c>
      <c r="C70" s="22" t="s">
        <v>972</v>
      </c>
      <c r="D70" s="23">
        <v>2</v>
      </c>
      <c r="E70" s="24">
        <v>150</v>
      </c>
      <c r="F70" s="24">
        <f t="shared" si="0"/>
        <v>300</v>
      </c>
    </row>
    <row r="71" spans="1:6" ht="12.75" hidden="1" outlineLevel="1">
      <c r="A71" s="27" t="s">
        <v>1010</v>
      </c>
      <c r="B71" s="21" t="s">
        <v>1011</v>
      </c>
      <c r="C71" s="22" t="s">
        <v>972</v>
      </c>
      <c r="D71" s="23">
        <v>1</v>
      </c>
      <c r="E71" s="24">
        <v>150</v>
      </c>
      <c r="F71" s="24">
        <f t="shared" si="0"/>
        <v>150</v>
      </c>
    </row>
    <row r="72" spans="1:6" ht="12.75" hidden="1" outlineLevel="1">
      <c r="A72" s="27" t="s">
        <v>1012</v>
      </c>
      <c r="B72" s="21" t="s">
        <v>1013</v>
      </c>
      <c r="C72" s="22" t="s">
        <v>972</v>
      </c>
      <c r="D72" s="23">
        <v>1</v>
      </c>
      <c r="E72" s="24">
        <v>150</v>
      </c>
      <c r="F72" s="24">
        <f t="shared" si="0"/>
        <v>150</v>
      </c>
    </row>
    <row r="73" spans="1:6" ht="12.75" hidden="1" outlineLevel="1">
      <c r="A73" s="27" t="s">
        <v>1014</v>
      </c>
      <c r="B73" s="21" t="s">
        <v>1015</v>
      </c>
      <c r="C73" s="22" t="s">
        <v>972</v>
      </c>
      <c r="D73" s="23">
        <v>3</v>
      </c>
      <c r="E73" s="24">
        <v>150</v>
      </c>
      <c r="F73" s="24">
        <f t="shared" si="0"/>
        <v>450</v>
      </c>
    </row>
    <row r="74" spans="1:6" ht="12.75" hidden="1" outlineLevel="1">
      <c r="A74" s="27" t="s">
        <v>1016</v>
      </c>
      <c r="B74" s="21" t="s">
        <v>1017</v>
      </c>
      <c r="C74" s="22" t="s">
        <v>972</v>
      </c>
      <c r="D74" s="23">
        <v>2</v>
      </c>
      <c r="E74" s="24">
        <v>150</v>
      </c>
      <c r="F74" s="24">
        <f t="shared" si="0"/>
        <v>300</v>
      </c>
    </row>
    <row r="75" spans="1:6" ht="12.75" hidden="1" outlineLevel="1">
      <c r="A75" s="27" t="s">
        <v>1018</v>
      </c>
      <c r="B75" s="21" t="s">
        <v>1019</v>
      </c>
      <c r="C75" s="22" t="s">
        <v>972</v>
      </c>
      <c r="D75" s="23">
        <v>3</v>
      </c>
      <c r="E75" s="24">
        <v>150</v>
      </c>
      <c r="F75" s="24">
        <f t="shared" si="0"/>
        <v>450</v>
      </c>
    </row>
    <row r="76" spans="1:6" ht="12.75" hidden="1" outlineLevel="1">
      <c r="A76" s="27" t="s">
        <v>1020</v>
      </c>
      <c r="B76" s="21" t="s">
        <v>1021</v>
      </c>
      <c r="C76" s="22" t="s">
        <v>972</v>
      </c>
      <c r="D76" s="23">
        <v>2</v>
      </c>
      <c r="E76" s="24">
        <v>150</v>
      </c>
      <c r="F76" s="24">
        <f t="shared" si="0"/>
        <v>300</v>
      </c>
    </row>
    <row r="77" spans="1:6" ht="12.75" hidden="1" outlineLevel="1">
      <c r="A77" s="27" t="s">
        <v>1022</v>
      </c>
      <c r="B77" s="21" t="s">
        <v>1023</v>
      </c>
      <c r="C77" s="22" t="s">
        <v>972</v>
      </c>
      <c r="D77" s="23">
        <v>2</v>
      </c>
      <c r="E77" s="24">
        <v>150</v>
      </c>
      <c r="F77" s="24">
        <f t="shared" si="0"/>
        <v>300</v>
      </c>
    </row>
    <row r="78" spans="1:6" ht="12.75" hidden="1" outlineLevel="1">
      <c r="A78" s="27" t="s">
        <v>1024</v>
      </c>
      <c r="B78" s="21" t="s">
        <v>1025</v>
      </c>
      <c r="C78" s="22" t="s">
        <v>972</v>
      </c>
      <c r="D78" s="23">
        <v>1</v>
      </c>
      <c r="E78" s="24">
        <v>150</v>
      </c>
      <c r="F78" s="24">
        <f t="shared" si="0"/>
        <v>150</v>
      </c>
    </row>
    <row r="79" spans="1:6" ht="12.75" hidden="1" outlineLevel="1">
      <c r="A79" s="27" t="s">
        <v>1026</v>
      </c>
      <c r="B79" s="21" t="s">
        <v>1027</v>
      </c>
      <c r="C79" s="22" t="s">
        <v>972</v>
      </c>
      <c r="D79" s="23">
        <v>1</v>
      </c>
      <c r="E79" s="24">
        <v>150</v>
      </c>
      <c r="F79" s="24">
        <f t="shared" si="0"/>
        <v>150</v>
      </c>
    </row>
    <row r="80" spans="1:6" ht="12.75" hidden="1" outlineLevel="1">
      <c r="A80" s="27" t="s">
        <v>1028</v>
      </c>
      <c r="B80" s="21" t="s">
        <v>1029</v>
      </c>
      <c r="C80" s="22" t="s">
        <v>972</v>
      </c>
      <c r="D80" s="23">
        <v>2</v>
      </c>
      <c r="E80" s="24">
        <v>150</v>
      </c>
      <c r="F80" s="24">
        <f t="shared" si="0"/>
        <v>300</v>
      </c>
    </row>
    <row r="81" spans="1:6" ht="12.75" hidden="1" outlineLevel="1">
      <c r="A81" s="27" t="s">
        <v>1030</v>
      </c>
      <c r="B81" s="21" t="s">
        <v>1031</v>
      </c>
      <c r="C81" s="22" t="s">
        <v>972</v>
      </c>
      <c r="D81" s="23">
        <v>2</v>
      </c>
      <c r="E81" s="24">
        <v>150</v>
      </c>
      <c r="F81" s="24">
        <f t="shared" si="0"/>
        <v>300</v>
      </c>
    </row>
    <row r="82" spans="1:6" ht="12.75" hidden="1" outlineLevel="1">
      <c r="A82" s="27" t="s">
        <v>1032</v>
      </c>
      <c r="B82" s="21" t="s">
        <v>1033</v>
      </c>
      <c r="C82" s="22" t="s">
        <v>972</v>
      </c>
      <c r="D82" s="23">
        <v>1</v>
      </c>
      <c r="E82" s="24">
        <v>150</v>
      </c>
      <c r="F82" s="24">
        <f t="shared" si="0"/>
        <v>150</v>
      </c>
    </row>
    <row r="83" spans="1:6" ht="12.75" hidden="1" outlineLevel="1">
      <c r="A83" s="27" t="s">
        <v>1034</v>
      </c>
      <c r="B83" s="21" t="s">
        <v>1035</v>
      </c>
      <c r="C83" s="22" t="s">
        <v>972</v>
      </c>
      <c r="D83" s="23">
        <v>1</v>
      </c>
      <c r="E83" s="24">
        <v>150</v>
      </c>
      <c r="F83" s="24">
        <f t="shared" si="0"/>
        <v>150</v>
      </c>
    </row>
    <row r="84" spans="1:6" ht="12.75" hidden="1" outlineLevel="1">
      <c r="A84" s="27" t="s">
        <v>1036</v>
      </c>
      <c r="B84" s="21" t="s">
        <v>1037</v>
      </c>
      <c r="C84" s="22" t="s">
        <v>972</v>
      </c>
      <c r="D84" s="23">
        <v>1</v>
      </c>
      <c r="E84" s="24">
        <v>150</v>
      </c>
      <c r="F84" s="24">
        <f t="shared" si="0"/>
        <v>150</v>
      </c>
    </row>
    <row r="85" spans="1:6" ht="12.75" hidden="1" outlineLevel="1">
      <c r="A85" s="27" t="s">
        <v>1688</v>
      </c>
      <c r="B85" s="21" t="s">
        <v>1716</v>
      </c>
      <c r="C85" s="22"/>
      <c r="D85" s="23">
        <v>0</v>
      </c>
      <c r="E85" s="24"/>
      <c r="F85" s="24">
        <f t="shared" si="0"/>
        <v>0</v>
      </c>
    </row>
    <row r="86" spans="1:6" ht="38.25" hidden="1" outlineLevel="1">
      <c r="A86" s="27" t="s">
        <v>1689</v>
      </c>
      <c r="B86" s="21" t="s">
        <v>1038</v>
      </c>
      <c r="C86" s="22" t="s">
        <v>962</v>
      </c>
      <c r="D86" s="23">
        <v>1</v>
      </c>
      <c r="E86" s="24">
        <v>10500</v>
      </c>
      <c r="F86" s="24">
        <f t="shared" si="0"/>
        <v>10500</v>
      </c>
    </row>
    <row r="87" spans="1:6" ht="38.25" hidden="1" outlineLevel="1">
      <c r="A87" s="27" t="s">
        <v>1039</v>
      </c>
      <c r="B87" s="21" t="s">
        <v>1040</v>
      </c>
      <c r="C87" s="22"/>
      <c r="D87" s="23">
        <v>0</v>
      </c>
      <c r="E87" s="24"/>
      <c r="F87" s="24">
        <f t="shared" si="0"/>
        <v>0</v>
      </c>
    </row>
    <row r="88" spans="1:6" ht="12.75" hidden="1" outlineLevel="1">
      <c r="A88" s="27" t="s">
        <v>1041</v>
      </c>
      <c r="B88" s="21" t="s">
        <v>999</v>
      </c>
      <c r="C88" s="22" t="s">
        <v>972</v>
      </c>
      <c r="D88" s="23">
        <v>3</v>
      </c>
      <c r="E88" s="24">
        <v>150</v>
      </c>
      <c r="F88" s="24">
        <f aca="true" t="shared" si="1" ref="F88:F151">D88*E88</f>
        <v>450</v>
      </c>
    </row>
    <row r="89" spans="1:6" ht="12.75" hidden="1" outlineLevel="1">
      <c r="A89" s="27" t="s">
        <v>1042</v>
      </c>
      <c r="B89" s="21" t="s">
        <v>1003</v>
      </c>
      <c r="C89" s="22" t="s">
        <v>972</v>
      </c>
      <c r="D89" s="23">
        <v>9</v>
      </c>
      <c r="E89" s="24">
        <v>150</v>
      </c>
      <c r="F89" s="24">
        <f t="shared" si="1"/>
        <v>1350</v>
      </c>
    </row>
    <row r="90" spans="1:6" ht="12.75" hidden="1" outlineLevel="1">
      <c r="A90" s="25">
        <v>6</v>
      </c>
      <c r="B90" s="26" t="s">
        <v>1043</v>
      </c>
      <c r="C90" s="22"/>
      <c r="D90" s="23">
        <v>0</v>
      </c>
      <c r="E90" s="24"/>
      <c r="F90" s="24">
        <f t="shared" si="1"/>
        <v>0</v>
      </c>
    </row>
    <row r="91" spans="1:6" ht="12.75" hidden="1" outlineLevel="1">
      <c r="A91" s="27" t="s">
        <v>1691</v>
      </c>
      <c r="B91" s="21" t="s">
        <v>1044</v>
      </c>
      <c r="C91" s="22"/>
      <c r="D91" s="23">
        <v>0</v>
      </c>
      <c r="E91" s="24"/>
      <c r="F91" s="24">
        <f t="shared" si="1"/>
        <v>0</v>
      </c>
    </row>
    <row r="92" spans="1:6" ht="51" hidden="1" outlineLevel="1">
      <c r="A92" s="27" t="s">
        <v>1692</v>
      </c>
      <c r="B92" s="21" t="s">
        <v>820</v>
      </c>
      <c r="C92" s="22"/>
      <c r="D92" s="23">
        <v>0</v>
      </c>
      <c r="E92" s="24"/>
      <c r="F92" s="24">
        <f t="shared" si="1"/>
        <v>0</v>
      </c>
    </row>
    <row r="93" spans="1:6" ht="12.75" hidden="1" outlineLevel="1">
      <c r="A93" s="27" t="s">
        <v>1693</v>
      </c>
      <c r="B93" s="21" t="s">
        <v>2086</v>
      </c>
      <c r="C93" s="22" t="s">
        <v>981</v>
      </c>
      <c r="D93" s="23">
        <v>793.0639999999999</v>
      </c>
      <c r="E93" s="24">
        <v>15</v>
      </c>
      <c r="F93" s="24">
        <f t="shared" si="1"/>
        <v>11895.959999999997</v>
      </c>
    </row>
    <row r="94" spans="1:6" ht="12.75" hidden="1" outlineLevel="1">
      <c r="A94" s="27"/>
      <c r="B94" s="21" t="s">
        <v>2087</v>
      </c>
      <c r="C94" s="22"/>
      <c r="D94" s="23">
        <v>0</v>
      </c>
      <c r="E94" s="24"/>
      <c r="F94" s="24">
        <f t="shared" si="1"/>
        <v>0</v>
      </c>
    </row>
    <row r="95" spans="1:6" ht="25.5" hidden="1" outlineLevel="1">
      <c r="A95" s="27"/>
      <c r="B95" s="21" t="s">
        <v>2088</v>
      </c>
      <c r="C95" s="22"/>
      <c r="D95" s="23">
        <v>0</v>
      </c>
      <c r="E95" s="24"/>
      <c r="F95" s="24">
        <f t="shared" si="1"/>
        <v>0</v>
      </c>
    </row>
    <row r="96" spans="1:6" ht="12.75" hidden="1" outlineLevel="1">
      <c r="A96" s="27"/>
      <c r="B96" s="21" t="s">
        <v>2089</v>
      </c>
      <c r="C96" s="22"/>
      <c r="D96" s="23">
        <v>0</v>
      </c>
      <c r="E96" s="24"/>
      <c r="F96" s="24">
        <f t="shared" si="1"/>
        <v>0</v>
      </c>
    </row>
    <row r="97" spans="1:6" ht="12.75" hidden="1" outlineLevel="1">
      <c r="A97" s="27" t="s">
        <v>1694</v>
      </c>
      <c r="B97" s="21" t="s">
        <v>2090</v>
      </c>
      <c r="C97" s="22"/>
      <c r="D97" s="23">
        <v>0</v>
      </c>
      <c r="E97" s="24"/>
      <c r="F97" s="24">
        <f t="shared" si="1"/>
        <v>0</v>
      </c>
    </row>
    <row r="98" spans="1:6" ht="12.75" hidden="1" outlineLevel="1">
      <c r="A98" s="27"/>
      <c r="B98" s="21" t="s">
        <v>2091</v>
      </c>
      <c r="C98" s="22"/>
      <c r="D98" s="23">
        <v>0</v>
      </c>
      <c r="E98" s="24"/>
      <c r="F98" s="24">
        <f t="shared" si="1"/>
        <v>0</v>
      </c>
    </row>
    <row r="99" spans="1:6" ht="12.75" hidden="1" outlineLevel="1">
      <c r="A99" s="27"/>
      <c r="B99" s="21" t="s">
        <v>2092</v>
      </c>
      <c r="C99" s="22"/>
      <c r="D99" s="23">
        <v>0</v>
      </c>
      <c r="E99" s="24"/>
      <c r="F99" s="24">
        <f t="shared" si="1"/>
        <v>0</v>
      </c>
    </row>
    <row r="100" spans="1:6" ht="12.75" hidden="1" outlineLevel="1">
      <c r="A100" s="27"/>
      <c r="B100" s="21" t="s">
        <v>2089</v>
      </c>
      <c r="C100" s="22"/>
      <c r="D100" s="23">
        <v>0</v>
      </c>
      <c r="E100" s="24"/>
      <c r="F100" s="24">
        <f t="shared" si="1"/>
        <v>0</v>
      </c>
    </row>
    <row r="101" spans="1:6" ht="12.75" hidden="1" outlineLevel="1">
      <c r="A101" s="27" t="s">
        <v>1731</v>
      </c>
      <c r="B101" s="21" t="s">
        <v>2093</v>
      </c>
      <c r="C101" s="22"/>
      <c r="D101" s="23">
        <v>0</v>
      </c>
      <c r="E101" s="24"/>
      <c r="F101" s="24">
        <f t="shared" si="1"/>
        <v>0</v>
      </c>
    </row>
    <row r="102" spans="1:6" ht="12.75" hidden="1" outlineLevel="1">
      <c r="A102" s="27"/>
      <c r="B102" s="21" t="s">
        <v>2091</v>
      </c>
      <c r="C102" s="22"/>
      <c r="D102" s="23">
        <v>0</v>
      </c>
      <c r="E102" s="24"/>
      <c r="F102" s="24">
        <f t="shared" si="1"/>
        <v>0</v>
      </c>
    </row>
    <row r="103" spans="1:6" ht="12.75" hidden="1" outlineLevel="1">
      <c r="A103" s="27"/>
      <c r="B103" s="21" t="s">
        <v>2094</v>
      </c>
      <c r="C103" s="22"/>
      <c r="D103" s="23">
        <v>0</v>
      </c>
      <c r="E103" s="24"/>
      <c r="F103" s="24">
        <f t="shared" si="1"/>
        <v>0</v>
      </c>
    </row>
    <row r="104" spans="1:6" ht="12.75" hidden="1" outlineLevel="1">
      <c r="A104" s="27"/>
      <c r="B104" s="21" t="s">
        <v>2089</v>
      </c>
      <c r="C104" s="22"/>
      <c r="D104" s="23">
        <v>0</v>
      </c>
      <c r="E104" s="24"/>
      <c r="F104" s="24">
        <f t="shared" si="1"/>
        <v>0</v>
      </c>
    </row>
    <row r="105" spans="1:6" ht="12.75" hidden="1" outlineLevel="1">
      <c r="A105" s="27" t="s">
        <v>2095</v>
      </c>
      <c r="B105" s="21" t="s">
        <v>2096</v>
      </c>
      <c r="C105" s="22" t="s">
        <v>981</v>
      </c>
      <c r="D105" s="23">
        <v>64.31</v>
      </c>
      <c r="E105" s="24">
        <v>25</v>
      </c>
      <c r="F105" s="24">
        <f t="shared" si="1"/>
        <v>1607.75</v>
      </c>
    </row>
    <row r="106" spans="1:6" ht="12.75" hidden="1" outlineLevel="1">
      <c r="A106" s="27"/>
      <c r="B106" s="21" t="s">
        <v>2092</v>
      </c>
      <c r="C106" s="22"/>
      <c r="D106" s="23">
        <v>0</v>
      </c>
      <c r="E106" s="24"/>
      <c r="F106" s="24">
        <f t="shared" si="1"/>
        <v>0</v>
      </c>
    </row>
    <row r="107" spans="1:6" ht="12.75" hidden="1" outlineLevel="1">
      <c r="A107" s="27"/>
      <c r="B107" s="21" t="s">
        <v>2097</v>
      </c>
      <c r="C107" s="22"/>
      <c r="D107" s="23">
        <v>0</v>
      </c>
      <c r="E107" s="24"/>
      <c r="F107" s="24">
        <f t="shared" si="1"/>
        <v>0</v>
      </c>
    </row>
    <row r="108" spans="1:6" ht="12.75" hidden="1" outlineLevel="1">
      <c r="A108" s="27"/>
      <c r="B108" s="21" t="s">
        <v>2098</v>
      </c>
      <c r="C108" s="22"/>
      <c r="D108" s="23">
        <v>0</v>
      </c>
      <c r="E108" s="24"/>
      <c r="F108" s="24">
        <f t="shared" si="1"/>
        <v>0</v>
      </c>
    </row>
    <row r="109" spans="1:6" ht="25.5" hidden="1" outlineLevel="1">
      <c r="A109" s="27"/>
      <c r="B109" s="21" t="s">
        <v>2099</v>
      </c>
      <c r="C109" s="22"/>
      <c r="D109" s="23">
        <v>0</v>
      </c>
      <c r="E109" s="24"/>
      <c r="F109" s="24">
        <f t="shared" si="1"/>
        <v>0</v>
      </c>
    </row>
    <row r="110" spans="1:6" ht="12.75" hidden="1" outlineLevel="1">
      <c r="A110" s="27" t="s">
        <v>2100</v>
      </c>
      <c r="B110" s="21" t="s">
        <v>2101</v>
      </c>
      <c r="C110" s="22" t="s">
        <v>981</v>
      </c>
      <c r="D110" s="23">
        <v>264.1</v>
      </c>
      <c r="E110" s="24">
        <v>15</v>
      </c>
      <c r="F110" s="24">
        <f t="shared" si="1"/>
        <v>3961.5000000000005</v>
      </c>
    </row>
    <row r="111" spans="1:6" ht="12.75" hidden="1" outlineLevel="1">
      <c r="A111" s="27"/>
      <c r="B111" s="21" t="s">
        <v>2089</v>
      </c>
      <c r="C111" s="22"/>
      <c r="D111" s="23">
        <v>0</v>
      </c>
      <c r="E111" s="24"/>
      <c r="F111" s="24">
        <f t="shared" si="1"/>
        <v>0</v>
      </c>
    </row>
    <row r="112" spans="1:6" ht="12.75" hidden="1" outlineLevel="1">
      <c r="A112" s="27"/>
      <c r="B112" s="21" t="s">
        <v>2102</v>
      </c>
      <c r="C112" s="22"/>
      <c r="D112" s="23">
        <v>0</v>
      </c>
      <c r="E112" s="24"/>
      <c r="F112" s="24">
        <f t="shared" si="1"/>
        <v>0</v>
      </c>
    </row>
    <row r="113" spans="1:6" ht="25.5" hidden="1" outlineLevel="1">
      <c r="A113" s="27"/>
      <c r="B113" s="21" t="s">
        <v>2088</v>
      </c>
      <c r="C113" s="22"/>
      <c r="D113" s="23">
        <v>0</v>
      </c>
      <c r="E113" s="24"/>
      <c r="F113" s="24">
        <f t="shared" si="1"/>
        <v>0</v>
      </c>
    </row>
    <row r="114" spans="1:6" ht="12.75" hidden="1" outlineLevel="1">
      <c r="A114" s="27" t="s">
        <v>2103</v>
      </c>
      <c r="B114" s="21" t="s">
        <v>2104</v>
      </c>
      <c r="C114" s="22" t="s">
        <v>981</v>
      </c>
      <c r="D114" s="23">
        <v>396.7899999999999</v>
      </c>
      <c r="E114" s="24">
        <v>15</v>
      </c>
      <c r="F114" s="24">
        <f t="shared" si="1"/>
        <v>5951.8499999999985</v>
      </c>
    </row>
    <row r="115" spans="1:6" ht="12.75" hidden="1" outlineLevel="1">
      <c r="A115" s="27"/>
      <c r="B115" s="21" t="s">
        <v>2089</v>
      </c>
      <c r="C115" s="22"/>
      <c r="D115" s="23">
        <v>0</v>
      </c>
      <c r="E115" s="24"/>
      <c r="F115" s="24">
        <f t="shared" si="1"/>
        <v>0</v>
      </c>
    </row>
    <row r="116" spans="1:6" ht="12.75" hidden="1" outlineLevel="1">
      <c r="A116" s="27"/>
      <c r="B116" s="21" t="s">
        <v>2105</v>
      </c>
      <c r="C116" s="22"/>
      <c r="D116" s="23">
        <v>0</v>
      </c>
      <c r="E116" s="24"/>
      <c r="F116" s="24">
        <f t="shared" si="1"/>
        <v>0</v>
      </c>
    </row>
    <row r="117" spans="1:6" ht="25.5" hidden="1" outlineLevel="1">
      <c r="A117" s="27"/>
      <c r="B117" s="21" t="s">
        <v>2106</v>
      </c>
      <c r="C117" s="22"/>
      <c r="D117" s="23">
        <v>0</v>
      </c>
      <c r="E117" s="24"/>
      <c r="F117" s="24">
        <f t="shared" si="1"/>
        <v>0</v>
      </c>
    </row>
    <row r="118" spans="1:6" ht="12.75" hidden="1" outlineLevel="1">
      <c r="A118" s="27"/>
      <c r="B118" s="21" t="s">
        <v>2107</v>
      </c>
      <c r="C118" s="22"/>
      <c r="D118" s="23">
        <v>0</v>
      </c>
      <c r="E118" s="24"/>
      <c r="F118" s="24">
        <f t="shared" si="1"/>
        <v>0</v>
      </c>
    </row>
    <row r="119" spans="1:6" ht="12.75" hidden="1" outlineLevel="1">
      <c r="A119" s="27" t="s">
        <v>2108</v>
      </c>
      <c r="B119" s="21" t="s">
        <v>2109</v>
      </c>
      <c r="C119" s="22"/>
      <c r="D119" s="23">
        <v>0</v>
      </c>
      <c r="E119" s="24"/>
      <c r="F119" s="24">
        <f t="shared" si="1"/>
        <v>0</v>
      </c>
    </row>
    <row r="120" spans="1:6" ht="12.75" hidden="1" outlineLevel="1">
      <c r="A120" s="27"/>
      <c r="B120" s="21" t="s">
        <v>2094</v>
      </c>
      <c r="C120" s="22"/>
      <c r="D120" s="23">
        <v>0</v>
      </c>
      <c r="E120" s="24"/>
      <c r="F120" s="24">
        <f t="shared" si="1"/>
        <v>0</v>
      </c>
    </row>
    <row r="121" spans="1:6" ht="12.75" hidden="1" outlineLevel="1">
      <c r="A121" s="27"/>
      <c r="B121" s="21" t="s">
        <v>2089</v>
      </c>
      <c r="C121" s="22"/>
      <c r="D121" s="23">
        <v>0</v>
      </c>
      <c r="E121" s="24"/>
      <c r="F121" s="24">
        <f t="shared" si="1"/>
        <v>0</v>
      </c>
    </row>
    <row r="122" spans="1:6" ht="12.75" hidden="1" outlineLevel="1">
      <c r="A122" s="27" t="s">
        <v>2110</v>
      </c>
      <c r="B122" s="21" t="s">
        <v>2111</v>
      </c>
      <c r="C122" s="22" t="s">
        <v>981</v>
      </c>
      <c r="D122" s="23">
        <v>24.53</v>
      </c>
      <c r="E122" s="24">
        <v>50</v>
      </c>
      <c r="F122" s="24">
        <f t="shared" si="1"/>
        <v>1226.5</v>
      </c>
    </row>
    <row r="123" spans="1:6" ht="12.75" hidden="1" outlineLevel="1">
      <c r="A123" s="27"/>
      <c r="B123" s="21" t="s">
        <v>2112</v>
      </c>
      <c r="C123" s="22"/>
      <c r="D123" s="23">
        <v>0</v>
      </c>
      <c r="E123" s="24"/>
      <c r="F123" s="24">
        <f t="shared" si="1"/>
        <v>0</v>
      </c>
    </row>
    <row r="124" spans="1:6" ht="12.75" hidden="1" outlineLevel="1">
      <c r="A124" s="27"/>
      <c r="B124" s="21" t="s">
        <v>2105</v>
      </c>
      <c r="C124" s="22"/>
      <c r="D124" s="23">
        <v>0</v>
      </c>
      <c r="E124" s="24"/>
      <c r="F124" s="24">
        <f t="shared" si="1"/>
        <v>0</v>
      </c>
    </row>
    <row r="125" spans="1:6" ht="12.75" hidden="1" outlineLevel="1">
      <c r="A125" s="27"/>
      <c r="B125" s="21" t="s">
        <v>2113</v>
      </c>
      <c r="C125" s="22"/>
      <c r="D125" s="23">
        <v>0</v>
      </c>
      <c r="E125" s="24"/>
      <c r="F125" s="24">
        <f t="shared" si="1"/>
        <v>0</v>
      </c>
    </row>
    <row r="126" spans="1:6" ht="12.75" hidden="1" outlineLevel="1">
      <c r="A126" s="27"/>
      <c r="B126" s="21" t="s">
        <v>2107</v>
      </c>
      <c r="C126" s="22"/>
      <c r="D126" s="23">
        <v>0</v>
      </c>
      <c r="E126" s="24"/>
      <c r="F126" s="24">
        <f t="shared" si="1"/>
        <v>0</v>
      </c>
    </row>
    <row r="127" spans="1:6" ht="12.75" hidden="1" outlineLevel="1">
      <c r="A127" s="27"/>
      <c r="B127" s="21" t="s">
        <v>2114</v>
      </c>
      <c r="C127" s="22"/>
      <c r="D127" s="23">
        <v>0</v>
      </c>
      <c r="E127" s="24"/>
      <c r="F127" s="24">
        <f t="shared" si="1"/>
        <v>0</v>
      </c>
    </row>
    <row r="128" spans="1:6" ht="12.75" hidden="1" outlineLevel="1">
      <c r="A128" s="27"/>
      <c r="B128" s="21" t="s">
        <v>2115</v>
      </c>
      <c r="C128" s="22"/>
      <c r="D128" s="23">
        <v>0</v>
      </c>
      <c r="E128" s="24"/>
      <c r="F128" s="24">
        <f t="shared" si="1"/>
        <v>0</v>
      </c>
    </row>
    <row r="129" spans="1:6" ht="12.75" hidden="1" outlineLevel="1">
      <c r="A129" s="27"/>
      <c r="B129" s="21" t="s">
        <v>2116</v>
      </c>
      <c r="C129" s="22"/>
      <c r="D129" s="23">
        <v>0</v>
      </c>
      <c r="E129" s="24"/>
      <c r="F129" s="24">
        <f t="shared" si="1"/>
        <v>0</v>
      </c>
    </row>
    <row r="130" spans="1:6" ht="12.75" hidden="1" outlineLevel="1">
      <c r="A130" s="27" t="s">
        <v>2117</v>
      </c>
      <c r="B130" s="21" t="s">
        <v>2118</v>
      </c>
      <c r="C130" s="22" t="s">
        <v>981</v>
      </c>
      <c r="D130" s="23">
        <v>5.13</v>
      </c>
      <c r="E130" s="24">
        <v>50</v>
      </c>
      <c r="F130" s="24">
        <f t="shared" si="1"/>
        <v>256.5</v>
      </c>
    </row>
    <row r="131" spans="1:6" ht="12.75" hidden="1" outlineLevel="1">
      <c r="A131" s="27"/>
      <c r="B131" s="21" t="s">
        <v>2112</v>
      </c>
      <c r="C131" s="22"/>
      <c r="D131" s="23">
        <v>0</v>
      </c>
      <c r="E131" s="24"/>
      <c r="F131" s="24">
        <f t="shared" si="1"/>
        <v>0</v>
      </c>
    </row>
    <row r="132" spans="1:6" ht="12.75" hidden="1" outlineLevel="1">
      <c r="A132" s="27"/>
      <c r="B132" s="21" t="s">
        <v>2102</v>
      </c>
      <c r="C132" s="22"/>
      <c r="D132" s="23">
        <v>0</v>
      </c>
      <c r="E132" s="24"/>
      <c r="F132" s="24">
        <f t="shared" si="1"/>
        <v>0</v>
      </c>
    </row>
    <row r="133" spans="1:6" ht="25.5" hidden="1" outlineLevel="1">
      <c r="A133" s="27"/>
      <c r="B133" s="21" t="s">
        <v>2119</v>
      </c>
      <c r="C133" s="22"/>
      <c r="D133" s="23">
        <v>0</v>
      </c>
      <c r="E133" s="24"/>
      <c r="F133" s="24">
        <f t="shared" si="1"/>
        <v>0</v>
      </c>
    </row>
    <row r="134" spans="1:6" ht="12.75" hidden="1" outlineLevel="1">
      <c r="A134" s="27"/>
      <c r="B134" s="21" t="s">
        <v>2114</v>
      </c>
      <c r="C134" s="22"/>
      <c r="D134" s="23">
        <v>0</v>
      </c>
      <c r="E134" s="24"/>
      <c r="F134" s="24">
        <f t="shared" si="1"/>
        <v>0</v>
      </c>
    </row>
    <row r="135" spans="1:6" ht="12.75" hidden="1" outlineLevel="1">
      <c r="A135" s="27"/>
      <c r="B135" s="21" t="s">
        <v>2115</v>
      </c>
      <c r="C135" s="22"/>
      <c r="D135" s="23">
        <v>0</v>
      </c>
      <c r="E135" s="24"/>
      <c r="F135" s="24">
        <f t="shared" si="1"/>
        <v>0</v>
      </c>
    </row>
    <row r="136" spans="1:6" ht="12.75" hidden="1" outlineLevel="1">
      <c r="A136" s="27" t="s">
        <v>2120</v>
      </c>
      <c r="B136" s="21" t="s">
        <v>2121</v>
      </c>
      <c r="C136" s="22" t="s">
        <v>981</v>
      </c>
      <c r="D136" s="23">
        <v>24.53</v>
      </c>
      <c r="E136" s="24">
        <v>50</v>
      </c>
      <c r="F136" s="24">
        <f t="shared" si="1"/>
        <v>1226.5</v>
      </c>
    </row>
    <row r="137" spans="1:6" ht="12.75" hidden="1" outlineLevel="1">
      <c r="A137" s="27"/>
      <c r="B137" s="21" t="s">
        <v>2112</v>
      </c>
      <c r="C137" s="22"/>
      <c r="D137" s="23">
        <v>0</v>
      </c>
      <c r="E137" s="24"/>
      <c r="F137" s="24">
        <f t="shared" si="1"/>
        <v>0</v>
      </c>
    </row>
    <row r="138" spans="1:6" ht="12.75" hidden="1" outlineLevel="1">
      <c r="A138" s="27"/>
      <c r="B138" s="21" t="s">
        <v>2105</v>
      </c>
      <c r="C138" s="22"/>
      <c r="D138" s="23">
        <v>0</v>
      </c>
      <c r="E138" s="24"/>
      <c r="F138" s="24">
        <f t="shared" si="1"/>
        <v>0</v>
      </c>
    </row>
    <row r="139" spans="1:6" ht="12.75" hidden="1" outlineLevel="1">
      <c r="A139" s="27"/>
      <c r="B139" s="21" t="s">
        <v>2122</v>
      </c>
      <c r="C139" s="22"/>
      <c r="D139" s="23">
        <v>0</v>
      </c>
      <c r="E139" s="24"/>
      <c r="F139" s="24">
        <f t="shared" si="1"/>
        <v>0</v>
      </c>
    </row>
    <row r="140" spans="1:6" ht="12.75" hidden="1" outlineLevel="1">
      <c r="A140" s="27"/>
      <c r="B140" s="21" t="s">
        <v>2116</v>
      </c>
      <c r="C140" s="22"/>
      <c r="D140" s="23">
        <v>0</v>
      </c>
      <c r="E140" s="24"/>
      <c r="F140" s="24">
        <f t="shared" si="1"/>
        <v>0</v>
      </c>
    </row>
    <row r="141" spans="1:6" ht="12.75" hidden="1" outlineLevel="1">
      <c r="A141" s="27"/>
      <c r="B141" s="21" t="s">
        <v>2114</v>
      </c>
      <c r="C141" s="22"/>
      <c r="D141" s="23">
        <v>0</v>
      </c>
      <c r="E141" s="24"/>
      <c r="F141" s="24">
        <f t="shared" si="1"/>
        <v>0</v>
      </c>
    </row>
    <row r="142" spans="1:6" ht="12.75" hidden="1" outlineLevel="1">
      <c r="A142" s="27"/>
      <c r="B142" s="21" t="s">
        <v>2115</v>
      </c>
      <c r="C142" s="22"/>
      <c r="D142" s="23">
        <v>0</v>
      </c>
      <c r="E142" s="24"/>
      <c r="F142" s="24">
        <f t="shared" si="1"/>
        <v>0</v>
      </c>
    </row>
    <row r="143" spans="1:6" ht="12.75" hidden="1" outlineLevel="1">
      <c r="A143" s="27" t="s">
        <v>2123</v>
      </c>
      <c r="B143" s="21" t="s">
        <v>2124</v>
      </c>
      <c r="C143" s="22" t="s">
        <v>981</v>
      </c>
      <c r="D143" s="23">
        <v>240.32</v>
      </c>
      <c r="E143" s="24">
        <v>30</v>
      </c>
      <c r="F143" s="24">
        <f t="shared" si="1"/>
        <v>7209.599999999999</v>
      </c>
    </row>
    <row r="144" spans="1:6" ht="25.5" hidden="1" outlineLevel="1">
      <c r="A144" s="27"/>
      <c r="B144" s="21" t="s">
        <v>2125</v>
      </c>
      <c r="C144" s="22"/>
      <c r="D144" s="23">
        <v>0</v>
      </c>
      <c r="E144" s="24"/>
      <c r="F144" s="24">
        <f t="shared" si="1"/>
        <v>0</v>
      </c>
    </row>
    <row r="145" spans="1:6" ht="12.75" hidden="1" outlineLevel="1">
      <c r="A145" s="27"/>
      <c r="B145" s="21" t="s">
        <v>2126</v>
      </c>
      <c r="C145" s="22"/>
      <c r="D145" s="23">
        <v>0</v>
      </c>
      <c r="E145" s="24"/>
      <c r="F145" s="24">
        <f t="shared" si="1"/>
        <v>0</v>
      </c>
    </row>
    <row r="146" spans="1:6" ht="25.5" hidden="1" outlineLevel="1">
      <c r="A146" s="27"/>
      <c r="B146" s="21" t="s">
        <v>2127</v>
      </c>
      <c r="C146" s="22"/>
      <c r="D146" s="23">
        <v>0</v>
      </c>
      <c r="E146" s="24"/>
      <c r="F146" s="24">
        <f t="shared" si="1"/>
        <v>0</v>
      </c>
    </row>
    <row r="147" spans="1:6" ht="12.75" hidden="1" outlineLevel="1">
      <c r="A147" s="27" t="s">
        <v>2128</v>
      </c>
      <c r="B147" s="21" t="s">
        <v>2129</v>
      </c>
      <c r="C147" s="22" t="s">
        <v>981</v>
      </c>
      <c r="D147" s="23">
        <v>122.73</v>
      </c>
      <c r="E147" s="24">
        <v>30</v>
      </c>
      <c r="F147" s="24">
        <f t="shared" si="1"/>
        <v>3681.9</v>
      </c>
    </row>
    <row r="148" spans="1:6" ht="25.5" hidden="1" outlineLevel="1">
      <c r="A148" s="27"/>
      <c r="B148" s="21" t="s">
        <v>2130</v>
      </c>
      <c r="C148" s="22"/>
      <c r="D148" s="23">
        <v>0</v>
      </c>
      <c r="E148" s="24"/>
      <c r="F148" s="24">
        <f t="shared" si="1"/>
        <v>0</v>
      </c>
    </row>
    <row r="149" spans="1:6" ht="12.75" hidden="1" outlineLevel="1">
      <c r="A149" s="27"/>
      <c r="B149" s="21" t="s">
        <v>2126</v>
      </c>
      <c r="C149" s="22"/>
      <c r="D149" s="23">
        <v>0</v>
      </c>
      <c r="E149" s="24"/>
      <c r="F149" s="24">
        <f t="shared" si="1"/>
        <v>0</v>
      </c>
    </row>
    <row r="150" spans="1:6" ht="25.5" hidden="1" outlineLevel="1">
      <c r="A150" s="27"/>
      <c r="B150" s="21" t="s">
        <v>2127</v>
      </c>
      <c r="C150" s="22"/>
      <c r="D150" s="23">
        <v>0</v>
      </c>
      <c r="E150" s="24"/>
      <c r="F150" s="24">
        <f t="shared" si="1"/>
        <v>0</v>
      </c>
    </row>
    <row r="151" spans="1:6" ht="12.75" hidden="1" outlineLevel="1">
      <c r="A151" s="27" t="s">
        <v>2131</v>
      </c>
      <c r="B151" s="21" t="s">
        <v>2132</v>
      </c>
      <c r="C151" s="22" t="s">
        <v>981</v>
      </c>
      <c r="D151" s="23">
        <v>19.85</v>
      </c>
      <c r="E151" s="24">
        <v>5</v>
      </c>
      <c r="F151" s="24">
        <f t="shared" si="1"/>
        <v>99.25</v>
      </c>
    </row>
    <row r="152" spans="1:6" ht="12.75" hidden="1" outlineLevel="1">
      <c r="A152" s="27"/>
      <c r="B152" s="21" t="s">
        <v>2089</v>
      </c>
      <c r="C152" s="22"/>
      <c r="D152" s="23">
        <v>0</v>
      </c>
      <c r="E152" s="24"/>
      <c r="F152" s="24">
        <f aca="true" t="shared" si="2" ref="F152:F215">D152*E152</f>
        <v>0</v>
      </c>
    </row>
    <row r="153" spans="1:6" ht="12.75" hidden="1" outlineLevel="1">
      <c r="A153" s="27"/>
      <c r="B153" s="21" t="s">
        <v>2107</v>
      </c>
      <c r="C153" s="22"/>
      <c r="D153" s="23">
        <v>0</v>
      </c>
      <c r="E153" s="24"/>
      <c r="F153" s="24">
        <f t="shared" si="2"/>
        <v>0</v>
      </c>
    </row>
    <row r="154" spans="1:6" ht="12.75" hidden="1" outlineLevel="1">
      <c r="A154" s="27" t="s">
        <v>2133</v>
      </c>
      <c r="B154" s="21" t="s">
        <v>2134</v>
      </c>
      <c r="C154" s="22" t="s">
        <v>981</v>
      </c>
      <c r="D154" s="23">
        <v>6.930000000000001</v>
      </c>
      <c r="E154" s="24">
        <v>40</v>
      </c>
      <c r="F154" s="24">
        <f t="shared" si="2"/>
        <v>277.20000000000005</v>
      </c>
    </row>
    <row r="155" spans="1:6" ht="12.75" hidden="1" outlineLevel="1">
      <c r="A155" s="27"/>
      <c r="B155" s="21" t="s">
        <v>2089</v>
      </c>
      <c r="C155" s="22"/>
      <c r="D155" s="23">
        <v>0</v>
      </c>
      <c r="E155" s="24"/>
      <c r="F155" s="24">
        <f t="shared" si="2"/>
        <v>0</v>
      </c>
    </row>
    <row r="156" spans="1:6" ht="25.5" hidden="1" outlineLevel="1">
      <c r="A156" s="27"/>
      <c r="B156" s="21" t="s">
        <v>2135</v>
      </c>
      <c r="C156" s="22"/>
      <c r="D156" s="23">
        <v>0</v>
      </c>
      <c r="E156" s="24"/>
      <c r="F156" s="24">
        <f t="shared" si="2"/>
        <v>0</v>
      </c>
    </row>
    <row r="157" spans="1:6" ht="25.5" hidden="1" outlineLevel="1">
      <c r="A157" s="27"/>
      <c r="B157" s="21" t="s">
        <v>2106</v>
      </c>
      <c r="C157" s="22"/>
      <c r="D157" s="23">
        <v>0</v>
      </c>
      <c r="E157" s="24"/>
      <c r="F157" s="24">
        <f t="shared" si="2"/>
        <v>0</v>
      </c>
    </row>
    <row r="158" spans="1:6" ht="12.75" hidden="1" outlineLevel="1">
      <c r="A158" s="27" t="s">
        <v>2136</v>
      </c>
      <c r="B158" s="21" t="s">
        <v>2137</v>
      </c>
      <c r="C158" s="22" t="s">
        <v>981</v>
      </c>
      <c r="D158" s="23">
        <v>145.29000000000002</v>
      </c>
      <c r="E158" s="24">
        <v>45</v>
      </c>
      <c r="F158" s="24">
        <f t="shared" si="2"/>
        <v>6538.050000000001</v>
      </c>
    </row>
    <row r="159" spans="1:6" ht="25.5" hidden="1" outlineLevel="1">
      <c r="A159" s="27"/>
      <c r="B159" s="21" t="s">
        <v>2130</v>
      </c>
      <c r="C159" s="22"/>
      <c r="D159" s="23">
        <v>0</v>
      </c>
      <c r="E159" s="24"/>
      <c r="F159" s="24">
        <f t="shared" si="2"/>
        <v>0</v>
      </c>
    </row>
    <row r="160" spans="1:6" ht="12.75" hidden="1" outlineLevel="1">
      <c r="A160" s="27"/>
      <c r="B160" s="21" t="s">
        <v>2138</v>
      </c>
      <c r="C160" s="22"/>
      <c r="D160" s="23">
        <v>0</v>
      </c>
      <c r="E160" s="24"/>
      <c r="F160" s="24">
        <f t="shared" si="2"/>
        <v>0</v>
      </c>
    </row>
    <row r="161" spans="1:6" ht="12.75" hidden="1" outlineLevel="1">
      <c r="A161" s="27"/>
      <c r="B161" s="21" t="s">
        <v>2139</v>
      </c>
      <c r="C161" s="22"/>
      <c r="D161" s="23">
        <v>0</v>
      </c>
      <c r="E161" s="24"/>
      <c r="F161" s="24">
        <f t="shared" si="2"/>
        <v>0</v>
      </c>
    </row>
    <row r="162" spans="1:6" ht="25.5" hidden="1" outlineLevel="1">
      <c r="A162" s="27"/>
      <c r="B162" s="21" t="s">
        <v>2127</v>
      </c>
      <c r="C162" s="22"/>
      <c r="D162" s="23">
        <v>0</v>
      </c>
      <c r="E162" s="24"/>
      <c r="F162" s="24">
        <f t="shared" si="2"/>
        <v>0</v>
      </c>
    </row>
    <row r="163" spans="1:6" ht="12.75" hidden="1" outlineLevel="1">
      <c r="A163" s="27" t="s">
        <v>2140</v>
      </c>
      <c r="B163" s="21" t="s">
        <v>2141</v>
      </c>
      <c r="C163" s="22" t="s">
        <v>981</v>
      </c>
      <c r="D163" s="23">
        <v>18.11</v>
      </c>
      <c r="E163" s="24">
        <v>110</v>
      </c>
      <c r="F163" s="24">
        <f t="shared" si="2"/>
        <v>1992.1</v>
      </c>
    </row>
    <row r="164" spans="1:6" ht="25.5" hidden="1" outlineLevel="1">
      <c r="A164" s="27"/>
      <c r="B164" s="21" t="s">
        <v>2130</v>
      </c>
      <c r="C164" s="22"/>
      <c r="D164" s="23">
        <v>0</v>
      </c>
      <c r="E164" s="24"/>
      <c r="F164" s="24">
        <f t="shared" si="2"/>
        <v>0</v>
      </c>
    </row>
    <row r="165" spans="1:6" ht="12.75" hidden="1" outlineLevel="1">
      <c r="A165" s="27"/>
      <c r="B165" s="21" t="s">
        <v>2138</v>
      </c>
      <c r="C165" s="22"/>
      <c r="D165" s="23">
        <v>0</v>
      </c>
      <c r="E165" s="24"/>
      <c r="F165" s="24">
        <f t="shared" si="2"/>
        <v>0</v>
      </c>
    </row>
    <row r="166" spans="1:6" ht="12.75" hidden="1" outlineLevel="1">
      <c r="A166" s="27"/>
      <c r="B166" s="21" t="s">
        <v>2142</v>
      </c>
      <c r="C166" s="22"/>
      <c r="D166" s="23">
        <v>0</v>
      </c>
      <c r="E166" s="24"/>
      <c r="F166" s="24">
        <f t="shared" si="2"/>
        <v>0</v>
      </c>
    </row>
    <row r="167" spans="1:6" ht="12.75" hidden="1" outlineLevel="1">
      <c r="A167" s="27"/>
      <c r="B167" s="21" t="s">
        <v>2139</v>
      </c>
      <c r="C167" s="22"/>
      <c r="D167" s="23">
        <v>0</v>
      </c>
      <c r="E167" s="24"/>
      <c r="F167" s="24">
        <f t="shared" si="2"/>
        <v>0</v>
      </c>
    </row>
    <row r="168" spans="1:6" ht="25.5" hidden="1" outlineLevel="1">
      <c r="A168" s="27"/>
      <c r="B168" s="21" t="s">
        <v>2143</v>
      </c>
      <c r="C168" s="22"/>
      <c r="D168" s="23">
        <v>0</v>
      </c>
      <c r="E168" s="24"/>
      <c r="F168" s="24">
        <f t="shared" si="2"/>
        <v>0</v>
      </c>
    </row>
    <row r="169" spans="1:6" ht="25.5" hidden="1" outlineLevel="1">
      <c r="A169" s="27"/>
      <c r="B169" s="21" t="s">
        <v>2135</v>
      </c>
      <c r="C169" s="22"/>
      <c r="D169" s="23">
        <v>0</v>
      </c>
      <c r="E169" s="24"/>
      <c r="F169" s="24">
        <f t="shared" si="2"/>
        <v>0</v>
      </c>
    </row>
    <row r="170" spans="1:6" ht="12.75" hidden="1" outlineLevel="1">
      <c r="A170" s="27"/>
      <c r="B170" s="21" t="s">
        <v>2144</v>
      </c>
      <c r="C170" s="22"/>
      <c r="D170" s="23">
        <v>0</v>
      </c>
      <c r="E170" s="24"/>
      <c r="F170" s="24">
        <f t="shared" si="2"/>
        <v>0</v>
      </c>
    </row>
    <row r="171" spans="1:6" ht="25.5" hidden="1" outlineLevel="1">
      <c r="A171" s="27"/>
      <c r="B171" s="21" t="s">
        <v>2106</v>
      </c>
      <c r="C171" s="22"/>
      <c r="D171" s="23">
        <v>0</v>
      </c>
      <c r="E171" s="24"/>
      <c r="F171" s="24">
        <f t="shared" si="2"/>
        <v>0</v>
      </c>
    </row>
    <row r="172" spans="1:6" ht="12.75" hidden="1" outlineLevel="1">
      <c r="A172" s="27" t="s">
        <v>2145</v>
      </c>
      <c r="B172" s="21" t="s">
        <v>2146</v>
      </c>
      <c r="C172" s="22" t="s">
        <v>981</v>
      </c>
      <c r="D172" s="23">
        <v>43.13</v>
      </c>
      <c r="E172" s="24">
        <v>25</v>
      </c>
      <c r="F172" s="24">
        <f t="shared" si="2"/>
        <v>1078.25</v>
      </c>
    </row>
    <row r="173" spans="1:6" ht="25.5" hidden="1" outlineLevel="1">
      <c r="A173" s="27"/>
      <c r="B173" s="21" t="s">
        <v>2130</v>
      </c>
      <c r="C173" s="22"/>
      <c r="D173" s="23">
        <v>0</v>
      </c>
      <c r="E173" s="24"/>
      <c r="F173" s="24">
        <f t="shared" si="2"/>
        <v>0</v>
      </c>
    </row>
    <row r="174" spans="1:6" ht="25.5" hidden="1" outlineLevel="1">
      <c r="A174" s="27"/>
      <c r="B174" s="21" t="s">
        <v>2147</v>
      </c>
      <c r="C174" s="22"/>
      <c r="D174" s="23">
        <v>0</v>
      </c>
      <c r="E174" s="24"/>
      <c r="F174" s="24">
        <f t="shared" si="2"/>
        <v>0</v>
      </c>
    </row>
    <row r="175" spans="1:6" ht="12.75" hidden="1" outlineLevel="1">
      <c r="A175" s="27"/>
      <c r="B175" s="21" t="s">
        <v>2148</v>
      </c>
      <c r="C175" s="22"/>
      <c r="D175" s="23">
        <v>0</v>
      </c>
      <c r="E175" s="24"/>
      <c r="F175" s="24">
        <f t="shared" si="2"/>
        <v>0</v>
      </c>
    </row>
    <row r="176" spans="1:6" ht="12.75" hidden="1" outlineLevel="1">
      <c r="A176" s="27"/>
      <c r="B176" s="21" t="s">
        <v>2114</v>
      </c>
      <c r="C176" s="22"/>
      <c r="D176" s="23">
        <v>0</v>
      </c>
      <c r="E176" s="24"/>
      <c r="F176" s="24">
        <f t="shared" si="2"/>
        <v>0</v>
      </c>
    </row>
    <row r="177" spans="1:6" ht="12.75" hidden="1" outlineLevel="1">
      <c r="A177" s="27"/>
      <c r="B177" s="21" t="s">
        <v>2149</v>
      </c>
      <c r="C177" s="22"/>
      <c r="D177" s="23">
        <v>0</v>
      </c>
      <c r="E177" s="24"/>
      <c r="F177" s="24">
        <f t="shared" si="2"/>
        <v>0</v>
      </c>
    </row>
    <row r="178" spans="1:6" ht="12.75" hidden="1" outlineLevel="1">
      <c r="A178" s="27" t="s">
        <v>2150</v>
      </c>
      <c r="B178" s="21" t="s">
        <v>2151</v>
      </c>
      <c r="C178" s="22" t="s">
        <v>981</v>
      </c>
      <c r="D178" s="23">
        <v>241.43999999999997</v>
      </c>
      <c r="E178" s="24">
        <v>35</v>
      </c>
      <c r="F178" s="24">
        <f t="shared" si="2"/>
        <v>8450.4</v>
      </c>
    </row>
    <row r="179" spans="1:6" ht="12.75" hidden="1" outlineLevel="1">
      <c r="A179" s="27"/>
      <c r="B179" s="21" t="s">
        <v>2138</v>
      </c>
      <c r="C179" s="22"/>
      <c r="D179" s="23">
        <v>0</v>
      </c>
      <c r="E179" s="24"/>
      <c r="F179" s="24">
        <f t="shared" si="2"/>
        <v>0</v>
      </c>
    </row>
    <row r="180" spans="1:6" ht="12.75" hidden="1" outlineLevel="1">
      <c r="A180" s="27"/>
      <c r="B180" s="21" t="s">
        <v>2139</v>
      </c>
      <c r="C180" s="22"/>
      <c r="D180" s="23">
        <v>0</v>
      </c>
      <c r="E180" s="24"/>
      <c r="F180" s="24">
        <f t="shared" si="2"/>
        <v>0</v>
      </c>
    </row>
    <row r="181" spans="1:6" ht="12.75" hidden="1" outlineLevel="1">
      <c r="A181" s="27"/>
      <c r="B181" s="21" t="s">
        <v>2152</v>
      </c>
      <c r="C181" s="22"/>
      <c r="D181" s="23">
        <v>0</v>
      </c>
      <c r="E181" s="24"/>
      <c r="F181" s="24">
        <f t="shared" si="2"/>
        <v>0</v>
      </c>
    </row>
    <row r="182" spans="1:6" ht="25.5" hidden="1" outlineLevel="1">
      <c r="A182" s="27"/>
      <c r="B182" s="21" t="s">
        <v>2153</v>
      </c>
      <c r="C182" s="22"/>
      <c r="D182" s="23">
        <v>0</v>
      </c>
      <c r="E182" s="24"/>
      <c r="F182" s="24">
        <f t="shared" si="2"/>
        <v>0</v>
      </c>
    </row>
    <row r="183" spans="1:6" ht="12.75" hidden="1" outlineLevel="1">
      <c r="A183" s="27"/>
      <c r="B183" s="21" t="s">
        <v>2126</v>
      </c>
      <c r="C183" s="22"/>
      <c r="D183" s="23">
        <v>0</v>
      </c>
      <c r="E183" s="24"/>
      <c r="F183" s="24">
        <f t="shared" si="2"/>
        <v>0</v>
      </c>
    </row>
    <row r="184" spans="1:6" ht="25.5" hidden="1" outlineLevel="1">
      <c r="A184" s="27"/>
      <c r="B184" s="21" t="s">
        <v>2127</v>
      </c>
      <c r="C184" s="22"/>
      <c r="D184" s="23">
        <v>0</v>
      </c>
      <c r="E184" s="24"/>
      <c r="F184" s="24">
        <f t="shared" si="2"/>
        <v>0</v>
      </c>
    </row>
    <row r="185" spans="1:6" ht="12.75" hidden="1" outlineLevel="1">
      <c r="A185" s="27" t="s">
        <v>2154</v>
      </c>
      <c r="B185" s="21" t="s">
        <v>2155</v>
      </c>
      <c r="C185" s="22" t="s">
        <v>981</v>
      </c>
      <c r="D185" s="23">
        <v>170.81</v>
      </c>
      <c r="E185" s="24">
        <v>35</v>
      </c>
      <c r="F185" s="24">
        <f t="shared" si="2"/>
        <v>5978.35</v>
      </c>
    </row>
    <row r="186" spans="1:6" ht="12.75" hidden="1" outlineLevel="1">
      <c r="A186" s="27"/>
      <c r="B186" s="21" t="s">
        <v>2138</v>
      </c>
      <c r="C186" s="22"/>
      <c r="D186" s="23">
        <v>0</v>
      </c>
      <c r="E186" s="24"/>
      <c r="F186" s="24">
        <f t="shared" si="2"/>
        <v>0</v>
      </c>
    </row>
    <row r="187" spans="1:6" ht="25.5" hidden="1" outlineLevel="1">
      <c r="A187" s="27"/>
      <c r="B187" s="21" t="s">
        <v>2156</v>
      </c>
      <c r="C187" s="22"/>
      <c r="D187" s="23">
        <v>0</v>
      </c>
      <c r="E187" s="24"/>
      <c r="F187" s="24">
        <f t="shared" si="2"/>
        <v>0</v>
      </c>
    </row>
    <row r="188" spans="1:6" ht="12.75" hidden="1" outlineLevel="1">
      <c r="A188" s="27"/>
      <c r="B188" s="21" t="s">
        <v>2139</v>
      </c>
      <c r="C188" s="22"/>
      <c r="D188" s="23">
        <v>0</v>
      </c>
      <c r="E188" s="24"/>
      <c r="F188" s="24">
        <f t="shared" si="2"/>
        <v>0</v>
      </c>
    </row>
    <row r="189" spans="1:6" ht="12.75" hidden="1" outlineLevel="1">
      <c r="A189" s="27"/>
      <c r="B189" s="21" t="s">
        <v>2152</v>
      </c>
      <c r="C189" s="22"/>
      <c r="D189" s="23">
        <v>0</v>
      </c>
      <c r="E189" s="24"/>
      <c r="F189" s="24">
        <f t="shared" si="2"/>
        <v>0</v>
      </c>
    </row>
    <row r="190" spans="1:6" ht="25.5" hidden="1" outlineLevel="1">
      <c r="A190" s="27"/>
      <c r="B190" s="21" t="s">
        <v>2153</v>
      </c>
      <c r="C190" s="22"/>
      <c r="D190" s="23">
        <v>0</v>
      </c>
      <c r="E190" s="24"/>
      <c r="F190" s="24">
        <f t="shared" si="2"/>
        <v>0</v>
      </c>
    </row>
    <row r="191" spans="1:6" ht="12.75" hidden="1" outlineLevel="1">
      <c r="A191" s="27"/>
      <c r="B191" s="21" t="s">
        <v>2126</v>
      </c>
      <c r="C191" s="22"/>
      <c r="D191" s="23">
        <v>0</v>
      </c>
      <c r="E191" s="24"/>
      <c r="F191" s="24">
        <f t="shared" si="2"/>
        <v>0</v>
      </c>
    </row>
    <row r="192" spans="1:6" ht="25.5" hidden="1" outlineLevel="1">
      <c r="A192" s="27"/>
      <c r="B192" s="21" t="s">
        <v>2127</v>
      </c>
      <c r="C192" s="22"/>
      <c r="D192" s="23">
        <v>0</v>
      </c>
      <c r="E192" s="24"/>
      <c r="F192" s="24">
        <f t="shared" si="2"/>
        <v>0</v>
      </c>
    </row>
    <row r="193" spans="1:6" ht="12.75" hidden="1" outlineLevel="1">
      <c r="A193" s="27" t="s">
        <v>2157</v>
      </c>
      <c r="B193" s="21" t="s">
        <v>2158</v>
      </c>
      <c r="C193" s="22" t="s">
        <v>981</v>
      </c>
      <c r="D193" s="23">
        <v>23.169999999999998</v>
      </c>
      <c r="E193" s="24">
        <v>70</v>
      </c>
      <c r="F193" s="24">
        <f t="shared" si="2"/>
        <v>1621.8999999999999</v>
      </c>
    </row>
    <row r="194" spans="1:6" ht="12.75" hidden="1" outlineLevel="1">
      <c r="A194" s="27"/>
      <c r="B194" s="21" t="s">
        <v>2138</v>
      </c>
      <c r="C194" s="22"/>
      <c r="D194" s="23">
        <v>0</v>
      </c>
      <c r="E194" s="24"/>
      <c r="F194" s="24">
        <f t="shared" si="2"/>
        <v>0</v>
      </c>
    </row>
    <row r="195" spans="1:6" ht="25.5" hidden="1" outlineLevel="1">
      <c r="A195" s="27"/>
      <c r="B195" s="21" t="s">
        <v>2156</v>
      </c>
      <c r="C195" s="22"/>
      <c r="D195" s="23">
        <v>0</v>
      </c>
      <c r="E195" s="24"/>
      <c r="F195" s="24">
        <f t="shared" si="2"/>
        <v>0</v>
      </c>
    </row>
    <row r="196" spans="1:6" ht="12.75" hidden="1" outlineLevel="1">
      <c r="A196" s="27"/>
      <c r="B196" s="21" t="s">
        <v>2139</v>
      </c>
      <c r="C196" s="22"/>
      <c r="D196" s="23">
        <v>0</v>
      </c>
      <c r="E196" s="24"/>
      <c r="F196" s="24">
        <f t="shared" si="2"/>
        <v>0</v>
      </c>
    </row>
    <row r="197" spans="1:6" ht="12.75" hidden="1" outlineLevel="1">
      <c r="A197" s="27"/>
      <c r="B197" s="21" t="s">
        <v>2142</v>
      </c>
      <c r="C197" s="22"/>
      <c r="D197" s="23">
        <v>0</v>
      </c>
      <c r="E197" s="24"/>
      <c r="F197" s="24">
        <f t="shared" si="2"/>
        <v>0</v>
      </c>
    </row>
    <row r="198" spans="1:6" ht="25.5" hidden="1" outlineLevel="1">
      <c r="A198" s="27"/>
      <c r="B198" s="21" t="s">
        <v>2135</v>
      </c>
      <c r="C198" s="22"/>
      <c r="D198" s="23">
        <v>0</v>
      </c>
      <c r="E198" s="24"/>
      <c r="F198" s="24">
        <f t="shared" si="2"/>
        <v>0</v>
      </c>
    </row>
    <row r="199" spans="1:6" ht="12.75" hidden="1" outlineLevel="1">
      <c r="A199" s="27"/>
      <c r="B199" s="21" t="s">
        <v>2144</v>
      </c>
      <c r="C199" s="22"/>
      <c r="D199" s="23">
        <v>0</v>
      </c>
      <c r="E199" s="24"/>
      <c r="F199" s="24">
        <f t="shared" si="2"/>
        <v>0</v>
      </c>
    </row>
    <row r="200" spans="1:6" ht="25.5" hidden="1" outlineLevel="1">
      <c r="A200" s="27"/>
      <c r="B200" s="21" t="s">
        <v>2143</v>
      </c>
      <c r="C200" s="22"/>
      <c r="D200" s="23">
        <v>0</v>
      </c>
      <c r="E200" s="24"/>
      <c r="F200" s="24">
        <f t="shared" si="2"/>
        <v>0</v>
      </c>
    </row>
    <row r="201" spans="1:6" ht="25.5" hidden="1" outlineLevel="1">
      <c r="A201" s="27"/>
      <c r="B201" s="21" t="s">
        <v>2106</v>
      </c>
      <c r="C201" s="22"/>
      <c r="D201" s="23">
        <v>0</v>
      </c>
      <c r="E201" s="24"/>
      <c r="F201" s="24">
        <f t="shared" si="2"/>
        <v>0</v>
      </c>
    </row>
    <row r="202" spans="1:6" ht="12.75" hidden="1" outlineLevel="1">
      <c r="A202" s="27" t="s">
        <v>2159</v>
      </c>
      <c r="B202" s="21" t="s">
        <v>2160</v>
      </c>
      <c r="C202" s="22" t="s">
        <v>981</v>
      </c>
      <c r="D202" s="23">
        <v>272.94</v>
      </c>
      <c r="E202" s="24">
        <v>60</v>
      </c>
      <c r="F202" s="24">
        <f t="shared" si="2"/>
        <v>16376.4</v>
      </c>
    </row>
    <row r="203" spans="1:6" ht="12.75" hidden="1" outlineLevel="1">
      <c r="A203" s="27"/>
      <c r="B203" s="21" t="s">
        <v>2138</v>
      </c>
      <c r="C203" s="22"/>
      <c r="D203" s="23">
        <v>0</v>
      </c>
      <c r="E203" s="24"/>
      <c r="F203" s="24">
        <f t="shared" si="2"/>
        <v>0</v>
      </c>
    </row>
    <row r="204" spans="1:6" ht="25.5" hidden="1" outlineLevel="1">
      <c r="A204" s="27"/>
      <c r="B204" s="21" t="s">
        <v>2156</v>
      </c>
      <c r="C204" s="22"/>
      <c r="D204" s="23">
        <v>0</v>
      </c>
      <c r="E204" s="24"/>
      <c r="F204" s="24">
        <f t="shared" si="2"/>
        <v>0</v>
      </c>
    </row>
    <row r="205" spans="1:6" ht="12.75" hidden="1" outlineLevel="1">
      <c r="A205" s="27"/>
      <c r="B205" s="21" t="s">
        <v>2139</v>
      </c>
      <c r="C205" s="22"/>
      <c r="D205" s="23">
        <v>0</v>
      </c>
      <c r="E205" s="24"/>
      <c r="F205" s="24">
        <f t="shared" si="2"/>
        <v>0</v>
      </c>
    </row>
    <row r="206" spans="1:6" ht="12.75" hidden="1" outlineLevel="1">
      <c r="A206" s="27"/>
      <c r="B206" s="21" t="s">
        <v>2152</v>
      </c>
      <c r="C206" s="22"/>
      <c r="D206" s="23">
        <v>0</v>
      </c>
      <c r="E206" s="24"/>
      <c r="F206" s="24">
        <f t="shared" si="2"/>
        <v>0</v>
      </c>
    </row>
    <row r="207" spans="1:6" ht="25.5" hidden="1" outlineLevel="1">
      <c r="A207" s="27"/>
      <c r="B207" s="21" t="s">
        <v>2153</v>
      </c>
      <c r="C207" s="22"/>
      <c r="D207" s="23">
        <v>0</v>
      </c>
      <c r="E207" s="24"/>
      <c r="F207" s="24">
        <f t="shared" si="2"/>
        <v>0</v>
      </c>
    </row>
    <row r="208" spans="1:6" ht="12.75" hidden="1" outlineLevel="1">
      <c r="A208" s="27"/>
      <c r="B208" s="21" t="s">
        <v>2126</v>
      </c>
      <c r="C208" s="22"/>
      <c r="D208" s="23">
        <v>0</v>
      </c>
      <c r="E208" s="24"/>
      <c r="F208" s="24">
        <f t="shared" si="2"/>
        <v>0</v>
      </c>
    </row>
    <row r="209" spans="1:6" ht="12.75" hidden="1" outlineLevel="1">
      <c r="A209" s="27"/>
      <c r="B209" s="21" t="s">
        <v>2161</v>
      </c>
      <c r="C209" s="22"/>
      <c r="D209" s="23">
        <v>0</v>
      </c>
      <c r="E209" s="24"/>
      <c r="F209" s="24">
        <f t="shared" si="2"/>
        <v>0</v>
      </c>
    </row>
    <row r="210" spans="1:6" ht="12.75" hidden="1" outlineLevel="1">
      <c r="A210" s="27"/>
      <c r="B210" s="21" t="s">
        <v>2105</v>
      </c>
      <c r="C210" s="22"/>
      <c r="D210" s="23">
        <v>0</v>
      </c>
      <c r="E210" s="24"/>
      <c r="F210" s="24">
        <f t="shared" si="2"/>
        <v>0</v>
      </c>
    </row>
    <row r="211" spans="1:6" ht="25.5" hidden="1" outlineLevel="1">
      <c r="A211" s="27"/>
      <c r="B211" s="21" t="s">
        <v>2162</v>
      </c>
      <c r="C211" s="22"/>
      <c r="D211" s="23">
        <v>0</v>
      </c>
      <c r="E211" s="24"/>
      <c r="F211" s="24">
        <f t="shared" si="2"/>
        <v>0</v>
      </c>
    </row>
    <row r="212" spans="1:6" ht="12.75" hidden="1" outlineLevel="1">
      <c r="A212" s="27" t="s">
        <v>2163</v>
      </c>
      <c r="B212" s="21" t="s">
        <v>2164</v>
      </c>
      <c r="C212" s="22" t="s">
        <v>981</v>
      </c>
      <c r="D212" s="23">
        <v>199.66000000000003</v>
      </c>
      <c r="E212" s="24">
        <v>35</v>
      </c>
      <c r="F212" s="24">
        <f t="shared" si="2"/>
        <v>6988.100000000001</v>
      </c>
    </row>
    <row r="213" spans="1:6" ht="12.75" hidden="1" outlineLevel="1">
      <c r="A213" s="27"/>
      <c r="B213" s="21" t="s">
        <v>2138</v>
      </c>
      <c r="C213" s="22"/>
      <c r="D213" s="23">
        <v>0</v>
      </c>
      <c r="E213" s="24"/>
      <c r="F213" s="24">
        <f t="shared" si="2"/>
        <v>0</v>
      </c>
    </row>
    <row r="214" spans="1:6" ht="25.5" hidden="1" outlineLevel="1">
      <c r="A214" s="27"/>
      <c r="B214" s="21" t="s">
        <v>2156</v>
      </c>
      <c r="C214" s="22"/>
      <c r="D214" s="23">
        <v>0</v>
      </c>
      <c r="E214" s="24"/>
      <c r="F214" s="24">
        <f t="shared" si="2"/>
        <v>0</v>
      </c>
    </row>
    <row r="215" spans="1:6" ht="12.75" hidden="1" outlineLevel="1">
      <c r="A215" s="27"/>
      <c r="B215" s="21" t="s">
        <v>2139</v>
      </c>
      <c r="C215" s="22"/>
      <c r="D215" s="23">
        <v>0</v>
      </c>
      <c r="E215" s="24"/>
      <c r="F215" s="24">
        <f t="shared" si="2"/>
        <v>0</v>
      </c>
    </row>
    <row r="216" spans="1:6" ht="12.75" hidden="1" outlineLevel="1">
      <c r="A216" s="27"/>
      <c r="B216" s="21" t="s">
        <v>2152</v>
      </c>
      <c r="C216" s="22"/>
      <c r="D216" s="23">
        <v>0</v>
      </c>
      <c r="E216" s="24"/>
      <c r="F216" s="24">
        <f aca="true" t="shared" si="3" ref="F216:F279">D216*E216</f>
        <v>0</v>
      </c>
    </row>
    <row r="217" spans="1:6" ht="25.5" hidden="1" outlineLevel="1">
      <c r="A217" s="27"/>
      <c r="B217" s="21" t="s">
        <v>2153</v>
      </c>
      <c r="C217" s="22"/>
      <c r="D217" s="23">
        <v>0</v>
      </c>
      <c r="E217" s="24"/>
      <c r="F217" s="24">
        <f t="shared" si="3"/>
        <v>0</v>
      </c>
    </row>
    <row r="218" spans="1:6" ht="12.75" hidden="1" outlineLevel="1">
      <c r="A218" s="27"/>
      <c r="B218" s="21" t="s">
        <v>2165</v>
      </c>
      <c r="C218" s="22"/>
      <c r="D218" s="23">
        <v>0</v>
      </c>
      <c r="E218" s="24"/>
      <c r="F218" s="24">
        <f t="shared" si="3"/>
        <v>0</v>
      </c>
    </row>
    <row r="219" spans="1:6" ht="25.5" hidden="1" outlineLevel="1">
      <c r="A219" s="27"/>
      <c r="B219" s="21" t="s">
        <v>2166</v>
      </c>
      <c r="C219" s="22"/>
      <c r="D219" s="23">
        <v>0</v>
      </c>
      <c r="E219" s="24"/>
      <c r="F219" s="24">
        <f t="shared" si="3"/>
        <v>0</v>
      </c>
    </row>
    <row r="220" spans="1:6" ht="12.75" hidden="1" outlineLevel="1">
      <c r="A220" s="27"/>
      <c r="B220" s="21" t="s">
        <v>2167</v>
      </c>
      <c r="C220" s="22"/>
      <c r="D220" s="23">
        <v>0</v>
      </c>
      <c r="E220" s="24"/>
      <c r="F220" s="24">
        <f t="shared" si="3"/>
        <v>0</v>
      </c>
    </row>
    <row r="221" spans="1:6" ht="12.75" hidden="1" outlineLevel="1">
      <c r="A221" s="27" t="s">
        <v>2168</v>
      </c>
      <c r="B221" s="21" t="s">
        <v>2169</v>
      </c>
      <c r="C221" s="22" t="s">
        <v>981</v>
      </c>
      <c r="D221" s="23">
        <v>543.21</v>
      </c>
      <c r="E221" s="24">
        <v>45</v>
      </c>
      <c r="F221" s="24">
        <f t="shared" si="3"/>
        <v>24444.45</v>
      </c>
    </row>
    <row r="222" spans="1:6" ht="12.75" hidden="1" outlineLevel="1">
      <c r="A222" s="27"/>
      <c r="B222" s="21" t="s">
        <v>2112</v>
      </c>
      <c r="C222" s="22"/>
      <c r="D222" s="23">
        <v>0</v>
      </c>
      <c r="E222" s="24"/>
      <c r="F222" s="24">
        <f t="shared" si="3"/>
        <v>0</v>
      </c>
    </row>
    <row r="223" spans="1:6" ht="12.75" hidden="1" outlineLevel="1">
      <c r="A223" s="27"/>
      <c r="B223" s="21" t="s">
        <v>2161</v>
      </c>
      <c r="C223" s="22"/>
      <c r="D223" s="23">
        <v>0</v>
      </c>
      <c r="E223" s="24"/>
      <c r="F223" s="24">
        <f t="shared" si="3"/>
        <v>0</v>
      </c>
    </row>
    <row r="224" spans="1:6" ht="12.75" hidden="1" outlineLevel="1">
      <c r="A224" s="27"/>
      <c r="B224" s="21" t="s">
        <v>2170</v>
      </c>
      <c r="C224" s="22"/>
      <c r="D224" s="23">
        <v>0</v>
      </c>
      <c r="E224" s="24"/>
      <c r="F224" s="24">
        <f t="shared" si="3"/>
        <v>0</v>
      </c>
    </row>
    <row r="225" spans="1:6" ht="12.75" hidden="1" outlineLevel="1">
      <c r="A225" s="27"/>
      <c r="B225" s="21" t="s">
        <v>2102</v>
      </c>
      <c r="C225" s="22"/>
      <c r="D225" s="23">
        <v>0</v>
      </c>
      <c r="E225" s="24"/>
      <c r="F225" s="24">
        <f t="shared" si="3"/>
        <v>0</v>
      </c>
    </row>
    <row r="226" spans="1:6" ht="12.75" hidden="1" outlineLevel="1">
      <c r="A226" s="27"/>
      <c r="B226" s="21" t="s">
        <v>2171</v>
      </c>
      <c r="C226" s="22"/>
      <c r="D226" s="23">
        <v>0</v>
      </c>
      <c r="E226" s="24"/>
      <c r="F226" s="24">
        <f t="shared" si="3"/>
        <v>0</v>
      </c>
    </row>
    <row r="227" spans="1:6" ht="12.75" hidden="1" outlineLevel="1">
      <c r="A227" s="27"/>
      <c r="B227" s="21" t="s">
        <v>2172</v>
      </c>
      <c r="C227" s="22"/>
      <c r="D227" s="23">
        <v>0</v>
      </c>
      <c r="E227" s="24"/>
      <c r="F227" s="24">
        <f t="shared" si="3"/>
        <v>0</v>
      </c>
    </row>
    <row r="228" spans="1:6" ht="12.75" hidden="1" outlineLevel="1">
      <c r="A228" s="27"/>
      <c r="B228" s="21" t="s">
        <v>2173</v>
      </c>
      <c r="C228" s="22"/>
      <c r="D228" s="23">
        <v>0</v>
      </c>
      <c r="E228" s="24"/>
      <c r="F228" s="24">
        <f t="shared" si="3"/>
        <v>0</v>
      </c>
    </row>
    <row r="229" spans="1:6" ht="25.5" hidden="1" outlineLevel="1">
      <c r="A229" s="27"/>
      <c r="B229" s="21" t="s">
        <v>2162</v>
      </c>
      <c r="C229" s="22"/>
      <c r="D229" s="23">
        <v>0</v>
      </c>
      <c r="E229" s="24"/>
      <c r="F229" s="24">
        <f t="shared" si="3"/>
        <v>0</v>
      </c>
    </row>
    <row r="230" spans="1:6" ht="12.75" hidden="1" outlineLevel="1">
      <c r="A230" s="27" t="s">
        <v>2174</v>
      </c>
      <c r="B230" s="21" t="s">
        <v>2175</v>
      </c>
      <c r="C230" s="22" t="s">
        <v>981</v>
      </c>
      <c r="D230" s="23">
        <v>325.575</v>
      </c>
      <c r="E230" s="24">
        <v>35</v>
      </c>
      <c r="F230" s="24">
        <f t="shared" si="3"/>
        <v>11395.125</v>
      </c>
    </row>
    <row r="231" spans="1:6" ht="12.75" hidden="1" outlineLevel="1">
      <c r="A231" s="27"/>
      <c r="B231" s="21" t="s">
        <v>2176</v>
      </c>
      <c r="C231" s="22"/>
      <c r="D231" s="23">
        <v>0</v>
      </c>
      <c r="E231" s="24"/>
      <c r="F231" s="24">
        <f t="shared" si="3"/>
        <v>0</v>
      </c>
    </row>
    <row r="232" spans="1:6" ht="12.75" hidden="1" outlineLevel="1">
      <c r="A232" s="27"/>
      <c r="B232" s="21" t="s">
        <v>2112</v>
      </c>
      <c r="C232" s="22"/>
      <c r="D232" s="23">
        <v>0</v>
      </c>
      <c r="E232" s="24"/>
      <c r="F232" s="24">
        <f t="shared" si="3"/>
        <v>0</v>
      </c>
    </row>
    <row r="233" spans="1:6" ht="12.75" hidden="1" outlineLevel="1">
      <c r="A233" s="27"/>
      <c r="B233" s="21" t="s">
        <v>2161</v>
      </c>
      <c r="C233" s="22"/>
      <c r="D233" s="23">
        <v>0</v>
      </c>
      <c r="E233" s="24"/>
      <c r="F233" s="24">
        <f t="shared" si="3"/>
        <v>0</v>
      </c>
    </row>
    <row r="234" spans="1:6" ht="12.75" hidden="1" outlineLevel="1">
      <c r="A234" s="27"/>
      <c r="B234" s="21" t="s">
        <v>2171</v>
      </c>
      <c r="C234" s="22"/>
      <c r="D234" s="23">
        <v>0</v>
      </c>
      <c r="E234" s="24"/>
      <c r="F234" s="24">
        <f t="shared" si="3"/>
        <v>0</v>
      </c>
    </row>
    <row r="235" spans="1:6" ht="12.75" hidden="1" outlineLevel="1">
      <c r="A235" s="27"/>
      <c r="B235" s="21" t="s">
        <v>2172</v>
      </c>
      <c r="C235" s="22"/>
      <c r="D235" s="23">
        <v>0</v>
      </c>
      <c r="E235" s="24"/>
      <c r="F235" s="24">
        <f t="shared" si="3"/>
        <v>0</v>
      </c>
    </row>
    <row r="236" spans="1:6" ht="25.5" hidden="1" outlineLevel="1">
      <c r="A236" s="27"/>
      <c r="B236" s="21" t="s">
        <v>2162</v>
      </c>
      <c r="C236" s="22"/>
      <c r="D236" s="23">
        <v>0</v>
      </c>
      <c r="E236" s="24"/>
      <c r="F236" s="24">
        <f t="shared" si="3"/>
        <v>0</v>
      </c>
    </row>
    <row r="237" spans="1:6" ht="12.75" hidden="1" outlineLevel="1">
      <c r="A237" s="27" t="s">
        <v>2177</v>
      </c>
      <c r="B237" s="21" t="s">
        <v>2178</v>
      </c>
      <c r="C237" s="22" t="s">
        <v>981</v>
      </c>
      <c r="D237" s="23">
        <v>422.5</v>
      </c>
      <c r="E237" s="24">
        <v>20</v>
      </c>
      <c r="F237" s="24">
        <f t="shared" si="3"/>
        <v>8450</v>
      </c>
    </row>
    <row r="238" spans="1:6" ht="12.75" hidden="1" outlineLevel="1">
      <c r="A238" s="27"/>
      <c r="B238" s="21" t="s">
        <v>2139</v>
      </c>
      <c r="C238" s="22"/>
      <c r="D238" s="23">
        <v>0</v>
      </c>
      <c r="E238" s="24"/>
      <c r="F238" s="24">
        <f t="shared" si="3"/>
        <v>0</v>
      </c>
    </row>
    <row r="239" spans="1:6" ht="12.75" hidden="1" outlineLevel="1">
      <c r="A239" s="27"/>
      <c r="B239" s="21" t="s">
        <v>2179</v>
      </c>
      <c r="C239" s="22"/>
      <c r="D239" s="23">
        <v>0</v>
      </c>
      <c r="E239" s="24"/>
      <c r="F239" s="24">
        <f t="shared" si="3"/>
        <v>0</v>
      </c>
    </row>
    <row r="240" spans="1:6" ht="12.75" hidden="1" outlineLevel="1">
      <c r="A240" s="27"/>
      <c r="B240" s="21" t="s">
        <v>2171</v>
      </c>
      <c r="C240" s="22"/>
      <c r="D240" s="23">
        <v>0</v>
      </c>
      <c r="E240" s="24"/>
      <c r="F240" s="24">
        <f t="shared" si="3"/>
        <v>0</v>
      </c>
    </row>
    <row r="241" spans="1:6" ht="12.75" hidden="1" outlineLevel="1">
      <c r="A241" s="27"/>
      <c r="B241" s="21" t="s">
        <v>2172</v>
      </c>
      <c r="C241" s="22"/>
      <c r="D241" s="23">
        <v>0</v>
      </c>
      <c r="E241" s="24"/>
      <c r="F241" s="24">
        <f t="shared" si="3"/>
        <v>0</v>
      </c>
    </row>
    <row r="242" spans="1:6" ht="12.75" hidden="1" outlineLevel="1">
      <c r="A242" s="27" t="s">
        <v>2180</v>
      </c>
      <c r="B242" s="21" t="s">
        <v>2181</v>
      </c>
      <c r="C242" s="22" t="s">
        <v>981</v>
      </c>
      <c r="D242" s="23">
        <v>96.06</v>
      </c>
      <c r="E242" s="24">
        <v>25</v>
      </c>
      <c r="F242" s="24">
        <f t="shared" si="3"/>
        <v>2401.5</v>
      </c>
    </row>
    <row r="243" spans="1:6" ht="12.75" hidden="1" outlineLevel="1">
      <c r="A243" s="27"/>
      <c r="B243" s="21" t="s">
        <v>2182</v>
      </c>
      <c r="C243" s="22"/>
      <c r="D243" s="23">
        <v>0</v>
      </c>
      <c r="E243" s="24"/>
      <c r="F243" s="24">
        <f t="shared" si="3"/>
        <v>0</v>
      </c>
    </row>
    <row r="244" spans="1:6" ht="12.75" hidden="1" outlineLevel="1">
      <c r="A244" s="27"/>
      <c r="B244" s="21" t="s">
        <v>2183</v>
      </c>
      <c r="C244" s="22"/>
      <c r="D244" s="23">
        <v>0</v>
      </c>
      <c r="E244" s="24"/>
      <c r="F244" s="24">
        <f t="shared" si="3"/>
        <v>0</v>
      </c>
    </row>
    <row r="245" spans="1:6" ht="12.75" hidden="1" outlineLevel="1">
      <c r="A245" s="27" t="s">
        <v>1695</v>
      </c>
      <c r="B245" s="21" t="s">
        <v>984</v>
      </c>
      <c r="C245" s="22"/>
      <c r="D245" s="23">
        <v>0</v>
      </c>
      <c r="E245" s="24"/>
      <c r="F245" s="24">
        <f t="shared" si="3"/>
        <v>0</v>
      </c>
    </row>
    <row r="246" spans="1:6" ht="51" hidden="1" outlineLevel="1">
      <c r="A246" s="27" t="s">
        <v>1696</v>
      </c>
      <c r="B246" s="21" t="s">
        <v>820</v>
      </c>
      <c r="C246" s="22"/>
      <c r="D246" s="23">
        <v>0</v>
      </c>
      <c r="E246" s="24"/>
      <c r="F246" s="24">
        <f t="shared" si="3"/>
        <v>0</v>
      </c>
    </row>
    <row r="247" spans="1:6" ht="12.75" hidden="1" outlineLevel="1">
      <c r="A247" s="27" t="s">
        <v>1732</v>
      </c>
      <c r="B247" s="21" t="s">
        <v>2184</v>
      </c>
      <c r="C247" s="22"/>
      <c r="D247" s="23">
        <v>0</v>
      </c>
      <c r="E247" s="24"/>
      <c r="F247" s="24">
        <f t="shared" si="3"/>
        <v>0</v>
      </c>
    </row>
    <row r="248" spans="1:6" ht="25.5" hidden="1" outlineLevel="1">
      <c r="A248" s="27"/>
      <c r="B248" s="21" t="s">
        <v>2185</v>
      </c>
      <c r="C248" s="22"/>
      <c r="D248" s="23">
        <v>0</v>
      </c>
      <c r="E248" s="24"/>
      <c r="F248" s="24">
        <f t="shared" si="3"/>
        <v>0</v>
      </c>
    </row>
    <row r="249" spans="1:6" ht="12.75" hidden="1" outlineLevel="1">
      <c r="A249" s="27"/>
      <c r="B249" s="21" t="s">
        <v>2186</v>
      </c>
      <c r="C249" s="22"/>
      <c r="D249" s="23">
        <v>0</v>
      </c>
      <c r="E249" s="24"/>
      <c r="F249" s="24">
        <f t="shared" si="3"/>
        <v>0</v>
      </c>
    </row>
    <row r="250" spans="1:6" ht="12.75" hidden="1" outlineLevel="1">
      <c r="A250" s="27"/>
      <c r="B250" s="21" t="s">
        <v>2187</v>
      </c>
      <c r="C250" s="22"/>
      <c r="D250" s="23">
        <v>0</v>
      </c>
      <c r="E250" s="24"/>
      <c r="F250" s="24">
        <f t="shared" si="3"/>
        <v>0</v>
      </c>
    </row>
    <row r="251" spans="1:6" ht="12.75" hidden="1" outlineLevel="1">
      <c r="A251" s="27" t="s">
        <v>2188</v>
      </c>
      <c r="B251" s="21" t="s">
        <v>2189</v>
      </c>
      <c r="C251" s="22"/>
      <c r="D251" s="23">
        <v>0</v>
      </c>
      <c r="E251" s="24"/>
      <c r="F251" s="24">
        <f t="shared" si="3"/>
        <v>0</v>
      </c>
    </row>
    <row r="252" spans="1:6" ht="12.75" hidden="1" outlineLevel="1">
      <c r="A252" s="27"/>
      <c r="B252" s="21" t="s">
        <v>2190</v>
      </c>
      <c r="C252" s="22"/>
      <c r="D252" s="23">
        <v>0</v>
      </c>
      <c r="E252" s="24"/>
      <c r="F252" s="24">
        <f t="shared" si="3"/>
        <v>0</v>
      </c>
    </row>
    <row r="253" spans="1:6" ht="12.75" hidden="1" outlineLevel="1">
      <c r="A253" s="27"/>
      <c r="B253" s="21" t="s">
        <v>2191</v>
      </c>
      <c r="C253" s="22"/>
      <c r="D253" s="23">
        <v>0</v>
      </c>
      <c r="E253" s="24"/>
      <c r="F253" s="24">
        <f t="shared" si="3"/>
        <v>0</v>
      </c>
    </row>
    <row r="254" spans="1:6" ht="12.75" hidden="1" outlineLevel="1">
      <c r="A254" s="27"/>
      <c r="B254" s="21" t="s">
        <v>2192</v>
      </c>
      <c r="C254" s="22"/>
      <c r="D254" s="23">
        <v>0</v>
      </c>
      <c r="E254" s="24"/>
      <c r="F254" s="24">
        <f t="shared" si="3"/>
        <v>0</v>
      </c>
    </row>
    <row r="255" spans="1:6" ht="12.75" hidden="1" outlineLevel="1">
      <c r="A255" s="27" t="s">
        <v>2193</v>
      </c>
      <c r="B255" s="21" t="s">
        <v>2194</v>
      </c>
      <c r="C255" s="22"/>
      <c r="D255" s="23">
        <v>0</v>
      </c>
      <c r="E255" s="24"/>
      <c r="F255" s="24">
        <f t="shared" si="3"/>
        <v>0</v>
      </c>
    </row>
    <row r="256" spans="1:6" ht="12.75" hidden="1" outlineLevel="1">
      <c r="A256" s="27"/>
      <c r="B256" s="21" t="s">
        <v>2195</v>
      </c>
      <c r="C256" s="22"/>
      <c r="D256" s="23">
        <v>0</v>
      </c>
      <c r="E256" s="24"/>
      <c r="F256" s="24">
        <f t="shared" si="3"/>
        <v>0</v>
      </c>
    </row>
    <row r="257" spans="1:6" ht="12.75" hidden="1" outlineLevel="1">
      <c r="A257" s="27"/>
      <c r="B257" s="21" t="s">
        <v>2186</v>
      </c>
      <c r="C257" s="22"/>
      <c r="D257" s="23">
        <v>0</v>
      </c>
      <c r="E257" s="24"/>
      <c r="F257" s="24">
        <f t="shared" si="3"/>
        <v>0</v>
      </c>
    </row>
    <row r="258" spans="1:6" ht="12.75" hidden="1" outlineLevel="1">
      <c r="A258" s="27"/>
      <c r="B258" s="21" t="s">
        <v>2192</v>
      </c>
      <c r="C258" s="22"/>
      <c r="D258" s="23">
        <v>0</v>
      </c>
      <c r="E258" s="24"/>
      <c r="F258" s="24">
        <f t="shared" si="3"/>
        <v>0</v>
      </c>
    </row>
    <row r="259" spans="1:6" ht="12.75" hidden="1" outlineLevel="1">
      <c r="A259" s="27" t="s">
        <v>2196</v>
      </c>
      <c r="B259" s="21" t="s">
        <v>2197</v>
      </c>
      <c r="C259" s="22"/>
      <c r="D259" s="23">
        <v>0</v>
      </c>
      <c r="E259" s="24"/>
      <c r="F259" s="24">
        <f t="shared" si="3"/>
        <v>0</v>
      </c>
    </row>
    <row r="260" spans="1:6" ht="12.75" hidden="1" outlineLevel="1">
      <c r="A260" s="27"/>
      <c r="B260" s="21" t="s">
        <v>2198</v>
      </c>
      <c r="C260" s="22"/>
      <c r="D260" s="23">
        <v>0</v>
      </c>
      <c r="E260" s="24"/>
      <c r="F260" s="24">
        <f t="shared" si="3"/>
        <v>0</v>
      </c>
    </row>
    <row r="261" spans="1:6" ht="12.75" hidden="1" outlineLevel="1">
      <c r="A261" s="27"/>
      <c r="B261" s="21" t="s">
        <v>2087</v>
      </c>
      <c r="C261" s="22"/>
      <c r="D261" s="23">
        <v>0</v>
      </c>
      <c r="E261" s="24"/>
      <c r="F261" s="24">
        <f t="shared" si="3"/>
        <v>0</v>
      </c>
    </row>
    <row r="262" spans="1:6" ht="12.75" hidden="1" outlineLevel="1">
      <c r="A262" s="27"/>
      <c r="B262" s="21" t="s">
        <v>2191</v>
      </c>
      <c r="C262" s="22"/>
      <c r="D262" s="23">
        <v>0</v>
      </c>
      <c r="E262" s="24"/>
      <c r="F262" s="24">
        <f t="shared" si="3"/>
        <v>0</v>
      </c>
    </row>
    <row r="263" spans="1:6" ht="12.75" hidden="1" outlineLevel="1">
      <c r="A263" s="27"/>
      <c r="B263" s="21" t="s">
        <v>2187</v>
      </c>
      <c r="C263" s="22"/>
      <c r="D263" s="23">
        <v>0</v>
      </c>
      <c r="E263" s="24"/>
      <c r="F263" s="24">
        <f t="shared" si="3"/>
        <v>0</v>
      </c>
    </row>
    <row r="264" spans="1:6" ht="12.75" hidden="1" outlineLevel="1">
      <c r="A264" s="27" t="s">
        <v>2199</v>
      </c>
      <c r="B264" s="21" t="s">
        <v>2200</v>
      </c>
      <c r="C264" s="22" t="s">
        <v>981</v>
      </c>
      <c r="D264" s="23">
        <v>20.313000000000002</v>
      </c>
      <c r="E264" s="24">
        <v>40</v>
      </c>
      <c r="F264" s="24">
        <f t="shared" si="3"/>
        <v>812.5200000000001</v>
      </c>
    </row>
    <row r="265" spans="1:6" ht="12.75" hidden="1" outlineLevel="1">
      <c r="A265" s="27"/>
      <c r="B265" s="21" t="s">
        <v>2115</v>
      </c>
      <c r="C265" s="22"/>
      <c r="D265" s="23">
        <v>0</v>
      </c>
      <c r="E265" s="24"/>
      <c r="F265" s="24">
        <f t="shared" si="3"/>
        <v>0</v>
      </c>
    </row>
    <row r="266" spans="1:6" ht="25.5" hidden="1" outlineLevel="1">
      <c r="A266" s="27"/>
      <c r="B266" s="21" t="s">
        <v>2185</v>
      </c>
      <c r="C266" s="22"/>
      <c r="D266" s="23">
        <v>0</v>
      </c>
      <c r="E266" s="24"/>
      <c r="F266" s="24">
        <f t="shared" si="3"/>
        <v>0</v>
      </c>
    </row>
    <row r="267" spans="1:6" ht="12.75" hidden="1" outlineLevel="1">
      <c r="A267" s="27"/>
      <c r="B267" s="21" t="s">
        <v>2201</v>
      </c>
      <c r="C267" s="22"/>
      <c r="D267" s="23">
        <v>0</v>
      </c>
      <c r="E267" s="24"/>
      <c r="F267" s="24">
        <f t="shared" si="3"/>
        <v>0</v>
      </c>
    </row>
    <row r="268" spans="1:6" ht="25.5" hidden="1" outlineLevel="1">
      <c r="A268" s="27"/>
      <c r="B268" s="21" t="s">
        <v>2185</v>
      </c>
      <c r="C268" s="22"/>
      <c r="D268" s="23">
        <v>0</v>
      </c>
      <c r="E268" s="24"/>
      <c r="F268" s="24">
        <f t="shared" si="3"/>
        <v>0</v>
      </c>
    </row>
    <row r="269" spans="1:6" ht="12.75" hidden="1" outlineLevel="1">
      <c r="A269" s="27"/>
      <c r="B269" s="21" t="s">
        <v>2115</v>
      </c>
      <c r="C269" s="22"/>
      <c r="D269" s="23">
        <v>0</v>
      </c>
      <c r="E269" s="24"/>
      <c r="F269" s="24">
        <f t="shared" si="3"/>
        <v>0</v>
      </c>
    </row>
    <row r="270" spans="1:6" ht="12.75" hidden="1" outlineLevel="1">
      <c r="A270" s="27" t="s">
        <v>2202</v>
      </c>
      <c r="B270" s="21" t="s">
        <v>2203</v>
      </c>
      <c r="C270" s="22"/>
      <c r="D270" s="23">
        <v>0</v>
      </c>
      <c r="E270" s="24"/>
      <c r="F270" s="24">
        <f t="shared" si="3"/>
        <v>0</v>
      </c>
    </row>
    <row r="271" spans="1:6" ht="25.5" hidden="1" outlineLevel="1">
      <c r="A271" s="27"/>
      <c r="B271" s="21" t="s">
        <v>2185</v>
      </c>
      <c r="C271" s="22"/>
      <c r="D271" s="23">
        <v>0</v>
      </c>
      <c r="E271" s="24"/>
      <c r="F271" s="24">
        <f t="shared" si="3"/>
        <v>0</v>
      </c>
    </row>
    <row r="272" spans="1:6" ht="12.75" hidden="1" outlineLevel="1">
      <c r="A272" s="27"/>
      <c r="B272" s="21" t="s">
        <v>2204</v>
      </c>
      <c r="C272" s="22"/>
      <c r="D272" s="23">
        <v>0</v>
      </c>
      <c r="E272" s="24"/>
      <c r="F272" s="24">
        <f t="shared" si="3"/>
        <v>0</v>
      </c>
    </row>
    <row r="273" spans="1:6" ht="12.75" hidden="1" outlineLevel="1">
      <c r="A273" s="27"/>
      <c r="B273" s="21" t="s">
        <v>2187</v>
      </c>
      <c r="C273" s="22"/>
      <c r="D273" s="23">
        <v>0</v>
      </c>
      <c r="E273" s="24"/>
      <c r="F273" s="24">
        <f t="shared" si="3"/>
        <v>0</v>
      </c>
    </row>
    <row r="274" spans="1:6" ht="12.75" hidden="1" outlineLevel="1">
      <c r="A274" s="27" t="s">
        <v>2205</v>
      </c>
      <c r="B274" s="21" t="s">
        <v>2206</v>
      </c>
      <c r="C274" s="22"/>
      <c r="D274" s="23">
        <v>0</v>
      </c>
      <c r="E274" s="24"/>
      <c r="F274" s="24">
        <f t="shared" si="3"/>
        <v>0</v>
      </c>
    </row>
    <row r="275" spans="1:6" ht="12.75" hidden="1" outlineLevel="1">
      <c r="A275" s="27"/>
      <c r="B275" s="21" t="s">
        <v>2204</v>
      </c>
      <c r="C275" s="22"/>
      <c r="D275" s="23">
        <v>0</v>
      </c>
      <c r="E275" s="24"/>
      <c r="F275" s="24">
        <f t="shared" si="3"/>
        <v>0</v>
      </c>
    </row>
    <row r="276" spans="1:6" ht="12.75" hidden="1" outlineLevel="1">
      <c r="A276" s="27"/>
      <c r="B276" s="21" t="s">
        <v>2187</v>
      </c>
      <c r="C276" s="22"/>
      <c r="D276" s="23">
        <v>0</v>
      </c>
      <c r="E276" s="24"/>
      <c r="F276" s="24">
        <f t="shared" si="3"/>
        <v>0</v>
      </c>
    </row>
    <row r="277" spans="1:6" ht="12.75" hidden="1" outlineLevel="1">
      <c r="A277" s="27" t="s">
        <v>2207</v>
      </c>
      <c r="B277" s="21" t="s">
        <v>2208</v>
      </c>
      <c r="C277" s="22"/>
      <c r="D277" s="23">
        <v>0</v>
      </c>
      <c r="E277" s="24"/>
      <c r="F277" s="24">
        <f t="shared" si="3"/>
        <v>0</v>
      </c>
    </row>
    <row r="278" spans="1:6" ht="25.5" hidden="1" outlineLevel="1">
      <c r="A278" s="27"/>
      <c r="B278" s="21" t="s">
        <v>2185</v>
      </c>
      <c r="C278" s="22"/>
      <c r="D278" s="23">
        <v>0</v>
      </c>
      <c r="E278" s="24"/>
      <c r="F278" s="24">
        <f t="shared" si="3"/>
        <v>0</v>
      </c>
    </row>
    <row r="279" spans="1:6" ht="12.75" hidden="1" outlineLevel="1">
      <c r="A279" s="27"/>
      <c r="B279" s="21" t="s">
        <v>2204</v>
      </c>
      <c r="C279" s="22"/>
      <c r="D279" s="23">
        <v>0</v>
      </c>
      <c r="E279" s="24"/>
      <c r="F279" s="24">
        <f t="shared" si="3"/>
        <v>0</v>
      </c>
    </row>
    <row r="280" spans="1:6" ht="12.75" hidden="1" outlineLevel="1">
      <c r="A280" s="27"/>
      <c r="B280" s="21" t="s">
        <v>2209</v>
      </c>
      <c r="C280" s="22"/>
      <c r="D280" s="23">
        <v>0</v>
      </c>
      <c r="E280" s="24"/>
      <c r="F280" s="24">
        <f aca="true" t="shared" si="4" ref="F280:F343">D280*E280</f>
        <v>0</v>
      </c>
    </row>
    <row r="281" spans="1:6" ht="12.75" hidden="1" outlineLevel="1">
      <c r="A281" s="27" t="s">
        <v>2210</v>
      </c>
      <c r="B281" s="21" t="s">
        <v>2211</v>
      </c>
      <c r="C281" s="22" t="s">
        <v>981</v>
      </c>
      <c r="D281" s="23">
        <v>34.80499999999999</v>
      </c>
      <c r="E281" s="24">
        <v>40</v>
      </c>
      <c r="F281" s="24">
        <f t="shared" si="4"/>
        <v>1392.1999999999998</v>
      </c>
    </row>
    <row r="282" spans="1:6" ht="12.75" hidden="1" outlineLevel="1">
      <c r="A282" s="27"/>
      <c r="B282" s="21" t="s">
        <v>2115</v>
      </c>
      <c r="C282" s="22"/>
      <c r="D282" s="23">
        <v>0</v>
      </c>
      <c r="E282" s="24"/>
      <c r="F282" s="24">
        <f t="shared" si="4"/>
        <v>0</v>
      </c>
    </row>
    <row r="283" spans="1:6" ht="25.5" hidden="1" outlineLevel="1">
      <c r="A283" s="27"/>
      <c r="B283" s="21" t="s">
        <v>2185</v>
      </c>
      <c r="C283" s="22"/>
      <c r="D283" s="23">
        <v>0</v>
      </c>
      <c r="E283" s="24"/>
      <c r="F283" s="24">
        <f t="shared" si="4"/>
        <v>0</v>
      </c>
    </row>
    <row r="284" spans="1:6" ht="12.75" hidden="1" outlineLevel="1">
      <c r="A284" s="27"/>
      <c r="B284" s="21" t="s">
        <v>2204</v>
      </c>
      <c r="C284" s="22"/>
      <c r="D284" s="23">
        <v>0</v>
      </c>
      <c r="E284" s="24"/>
      <c r="F284" s="24">
        <f t="shared" si="4"/>
        <v>0</v>
      </c>
    </row>
    <row r="285" spans="1:6" ht="25.5" hidden="1" outlineLevel="1">
      <c r="A285" s="27"/>
      <c r="B285" s="21" t="s">
        <v>2185</v>
      </c>
      <c r="C285" s="22"/>
      <c r="D285" s="23">
        <v>0</v>
      </c>
      <c r="E285" s="24"/>
      <c r="F285" s="24">
        <f t="shared" si="4"/>
        <v>0</v>
      </c>
    </row>
    <row r="286" spans="1:6" ht="12.75" hidden="1" outlineLevel="1">
      <c r="A286" s="27"/>
      <c r="B286" s="21" t="s">
        <v>2115</v>
      </c>
      <c r="C286" s="22"/>
      <c r="D286" s="23">
        <v>0</v>
      </c>
      <c r="E286" s="24"/>
      <c r="F286" s="24">
        <f t="shared" si="4"/>
        <v>0</v>
      </c>
    </row>
    <row r="287" spans="1:6" ht="12.75" hidden="1" outlineLevel="1">
      <c r="A287" s="27"/>
      <c r="B287" s="21" t="s">
        <v>2212</v>
      </c>
      <c r="C287" s="22"/>
      <c r="D287" s="23">
        <v>0</v>
      </c>
      <c r="E287" s="24"/>
      <c r="F287" s="24">
        <f t="shared" si="4"/>
        <v>0</v>
      </c>
    </row>
    <row r="288" spans="1:6" ht="12.75" hidden="1" outlineLevel="1">
      <c r="A288" s="27" t="s">
        <v>2213</v>
      </c>
      <c r="B288" s="21" t="s">
        <v>2214</v>
      </c>
      <c r="C288" s="22"/>
      <c r="D288" s="23">
        <v>0</v>
      </c>
      <c r="E288" s="24"/>
      <c r="F288" s="24">
        <f t="shared" si="4"/>
        <v>0</v>
      </c>
    </row>
    <row r="289" spans="1:6" ht="12.75" hidden="1" outlineLevel="1">
      <c r="A289" s="27"/>
      <c r="B289" s="21" t="s">
        <v>2195</v>
      </c>
      <c r="C289" s="22"/>
      <c r="D289" s="23">
        <v>0</v>
      </c>
      <c r="E289" s="24"/>
      <c r="F289" s="24">
        <f t="shared" si="4"/>
        <v>0</v>
      </c>
    </row>
    <row r="290" spans="1:6" ht="12.75" hidden="1" outlineLevel="1">
      <c r="A290" s="27"/>
      <c r="B290" s="21" t="s">
        <v>2215</v>
      </c>
      <c r="C290" s="22"/>
      <c r="D290" s="23">
        <v>0</v>
      </c>
      <c r="E290" s="24"/>
      <c r="F290" s="24">
        <f t="shared" si="4"/>
        <v>0</v>
      </c>
    </row>
    <row r="291" spans="1:6" ht="12.75" hidden="1" outlineLevel="1">
      <c r="A291" s="27"/>
      <c r="B291" s="21" t="s">
        <v>2204</v>
      </c>
      <c r="C291" s="22"/>
      <c r="D291" s="23">
        <v>0</v>
      </c>
      <c r="E291" s="24"/>
      <c r="F291" s="24">
        <f t="shared" si="4"/>
        <v>0</v>
      </c>
    </row>
    <row r="292" spans="1:6" ht="12.75" hidden="1" outlineLevel="1">
      <c r="A292" s="27"/>
      <c r="B292" s="21" t="s">
        <v>2192</v>
      </c>
      <c r="C292" s="22"/>
      <c r="D292" s="23">
        <v>0</v>
      </c>
      <c r="E292" s="24"/>
      <c r="F292" s="24">
        <f t="shared" si="4"/>
        <v>0</v>
      </c>
    </row>
    <row r="293" spans="1:6" ht="12.75" hidden="1" outlineLevel="1">
      <c r="A293" s="27" t="s">
        <v>2216</v>
      </c>
      <c r="B293" s="21" t="s">
        <v>2217</v>
      </c>
      <c r="C293" s="22"/>
      <c r="D293" s="23">
        <v>0</v>
      </c>
      <c r="E293" s="24"/>
      <c r="F293" s="24">
        <f t="shared" si="4"/>
        <v>0</v>
      </c>
    </row>
    <row r="294" spans="1:6" ht="12.75" hidden="1" outlineLevel="1">
      <c r="A294" s="27"/>
      <c r="B294" s="21" t="s">
        <v>2195</v>
      </c>
      <c r="C294" s="22"/>
      <c r="D294" s="23">
        <v>0</v>
      </c>
      <c r="E294" s="24"/>
      <c r="F294" s="24">
        <f t="shared" si="4"/>
        <v>0</v>
      </c>
    </row>
    <row r="295" spans="1:6" ht="12.75" hidden="1" outlineLevel="1">
      <c r="A295" s="27"/>
      <c r="B295" s="21" t="s">
        <v>2215</v>
      </c>
      <c r="C295" s="22"/>
      <c r="D295" s="23">
        <v>0</v>
      </c>
      <c r="E295" s="24"/>
      <c r="F295" s="24">
        <f t="shared" si="4"/>
        <v>0</v>
      </c>
    </row>
    <row r="296" spans="1:6" ht="12.75" hidden="1" outlineLevel="1">
      <c r="A296" s="27"/>
      <c r="B296" s="21" t="s">
        <v>2204</v>
      </c>
      <c r="C296" s="22"/>
      <c r="D296" s="23">
        <v>0</v>
      </c>
      <c r="E296" s="24"/>
      <c r="F296" s="24">
        <f t="shared" si="4"/>
        <v>0</v>
      </c>
    </row>
    <row r="297" spans="1:6" ht="12.75" hidden="1" outlineLevel="1">
      <c r="A297" s="27"/>
      <c r="B297" s="21" t="s">
        <v>2218</v>
      </c>
      <c r="C297" s="22"/>
      <c r="D297" s="23">
        <v>0</v>
      </c>
      <c r="E297" s="24"/>
      <c r="F297" s="24">
        <f t="shared" si="4"/>
        <v>0</v>
      </c>
    </row>
    <row r="298" spans="1:6" ht="12.75" hidden="1" outlineLevel="1">
      <c r="A298" s="27" t="s">
        <v>2219</v>
      </c>
      <c r="B298" s="21" t="s">
        <v>2220</v>
      </c>
      <c r="C298" s="22"/>
      <c r="D298" s="23">
        <v>0</v>
      </c>
      <c r="E298" s="24"/>
      <c r="F298" s="24">
        <f t="shared" si="4"/>
        <v>0</v>
      </c>
    </row>
    <row r="299" spans="1:6" ht="12.75" hidden="1" outlineLevel="1">
      <c r="A299" s="27"/>
      <c r="B299" s="21" t="s">
        <v>2221</v>
      </c>
      <c r="C299" s="22"/>
      <c r="D299" s="23">
        <v>0</v>
      </c>
      <c r="E299" s="24"/>
      <c r="F299" s="24">
        <f t="shared" si="4"/>
        <v>0</v>
      </c>
    </row>
    <row r="300" spans="1:6" ht="12.75" hidden="1" outlineLevel="1">
      <c r="A300" s="27"/>
      <c r="B300" s="21" t="s">
        <v>2215</v>
      </c>
      <c r="C300" s="22"/>
      <c r="D300" s="23">
        <v>0</v>
      </c>
      <c r="E300" s="24"/>
      <c r="F300" s="24">
        <f t="shared" si="4"/>
        <v>0</v>
      </c>
    </row>
    <row r="301" spans="1:6" ht="12.75" hidden="1" outlineLevel="1">
      <c r="A301" s="27"/>
      <c r="B301" s="21" t="s">
        <v>2204</v>
      </c>
      <c r="C301" s="22"/>
      <c r="D301" s="23">
        <v>0</v>
      </c>
      <c r="E301" s="24"/>
      <c r="F301" s="24">
        <f t="shared" si="4"/>
        <v>0</v>
      </c>
    </row>
    <row r="302" spans="1:6" ht="12.75" hidden="1" outlineLevel="1">
      <c r="A302" s="27"/>
      <c r="B302" s="21" t="s">
        <v>2087</v>
      </c>
      <c r="C302" s="22"/>
      <c r="D302" s="23">
        <v>0</v>
      </c>
      <c r="E302" s="24"/>
      <c r="F302" s="24">
        <f t="shared" si="4"/>
        <v>0</v>
      </c>
    </row>
    <row r="303" spans="1:6" ht="12.75" hidden="1" outlineLevel="1">
      <c r="A303" s="27"/>
      <c r="B303" s="21" t="s">
        <v>2218</v>
      </c>
      <c r="C303" s="22"/>
      <c r="D303" s="23">
        <v>0</v>
      </c>
      <c r="E303" s="24"/>
      <c r="F303" s="24">
        <f t="shared" si="4"/>
        <v>0</v>
      </c>
    </row>
    <row r="304" spans="1:6" ht="12.75" hidden="1" outlineLevel="1">
      <c r="A304" s="27" t="s">
        <v>2222</v>
      </c>
      <c r="B304" s="21" t="s">
        <v>2223</v>
      </c>
      <c r="C304" s="22"/>
      <c r="D304" s="23">
        <v>0</v>
      </c>
      <c r="E304" s="24"/>
      <c r="F304" s="24">
        <f t="shared" si="4"/>
        <v>0</v>
      </c>
    </row>
    <row r="305" spans="1:6" ht="12.75" hidden="1" outlineLevel="1">
      <c r="A305" s="27"/>
      <c r="B305" s="21" t="s">
        <v>2221</v>
      </c>
      <c r="C305" s="22"/>
      <c r="D305" s="23">
        <v>0</v>
      </c>
      <c r="E305" s="24"/>
      <c r="F305" s="24">
        <f t="shared" si="4"/>
        <v>0</v>
      </c>
    </row>
    <row r="306" spans="1:6" ht="12.75" hidden="1" outlineLevel="1">
      <c r="A306" s="27"/>
      <c r="B306" s="21" t="s">
        <v>2204</v>
      </c>
      <c r="C306" s="22"/>
      <c r="D306" s="23">
        <v>0</v>
      </c>
      <c r="E306" s="24"/>
      <c r="F306" s="24">
        <f t="shared" si="4"/>
        <v>0</v>
      </c>
    </row>
    <row r="307" spans="1:6" ht="12.75" hidden="1" outlineLevel="1">
      <c r="A307" s="27"/>
      <c r="B307" s="21" t="s">
        <v>2192</v>
      </c>
      <c r="C307" s="22"/>
      <c r="D307" s="23">
        <v>0</v>
      </c>
      <c r="E307" s="24"/>
      <c r="F307" s="24">
        <f t="shared" si="4"/>
        <v>0</v>
      </c>
    </row>
    <row r="308" spans="1:6" ht="12.75" hidden="1" outlineLevel="1">
      <c r="A308" s="27" t="s">
        <v>2224</v>
      </c>
      <c r="B308" s="21" t="s">
        <v>2225</v>
      </c>
      <c r="C308" s="22"/>
      <c r="D308" s="23">
        <v>0</v>
      </c>
      <c r="E308" s="24"/>
      <c r="F308" s="24">
        <f t="shared" si="4"/>
        <v>0</v>
      </c>
    </row>
    <row r="309" spans="1:6" ht="12.75" hidden="1" outlineLevel="1">
      <c r="A309" s="27"/>
      <c r="B309" s="21" t="s">
        <v>2221</v>
      </c>
      <c r="C309" s="22"/>
      <c r="D309" s="23">
        <v>0</v>
      </c>
      <c r="E309" s="24"/>
      <c r="F309" s="24">
        <f t="shared" si="4"/>
        <v>0</v>
      </c>
    </row>
    <row r="310" spans="1:6" ht="12.75" hidden="1" outlineLevel="1">
      <c r="A310" s="27"/>
      <c r="B310" s="21" t="s">
        <v>2204</v>
      </c>
      <c r="C310" s="22"/>
      <c r="D310" s="23">
        <v>0</v>
      </c>
      <c r="E310" s="24"/>
      <c r="F310" s="24">
        <f t="shared" si="4"/>
        <v>0</v>
      </c>
    </row>
    <row r="311" spans="1:6" ht="12.75" hidden="1" outlineLevel="1">
      <c r="A311" s="27"/>
      <c r="B311" s="21" t="s">
        <v>2192</v>
      </c>
      <c r="C311" s="22"/>
      <c r="D311" s="23">
        <v>0</v>
      </c>
      <c r="E311" s="24"/>
      <c r="F311" s="24">
        <f t="shared" si="4"/>
        <v>0</v>
      </c>
    </row>
    <row r="312" spans="1:6" ht="12.75" hidden="1" outlineLevel="1">
      <c r="A312" s="27" t="s">
        <v>2226</v>
      </c>
      <c r="B312" s="21" t="s">
        <v>2227</v>
      </c>
      <c r="C312" s="22"/>
      <c r="D312" s="23">
        <v>0</v>
      </c>
      <c r="E312" s="24"/>
      <c r="F312" s="24">
        <f t="shared" si="4"/>
        <v>0</v>
      </c>
    </row>
    <row r="313" spans="1:6" ht="12.75" hidden="1" outlineLevel="1">
      <c r="A313" s="27"/>
      <c r="B313" s="21" t="s">
        <v>2221</v>
      </c>
      <c r="C313" s="22"/>
      <c r="D313" s="23">
        <v>0</v>
      </c>
      <c r="E313" s="24"/>
      <c r="F313" s="24">
        <f t="shared" si="4"/>
        <v>0</v>
      </c>
    </row>
    <row r="314" spans="1:6" ht="12.75" hidden="1" outlineLevel="1">
      <c r="A314" s="27"/>
      <c r="B314" s="21" t="s">
        <v>2204</v>
      </c>
      <c r="C314" s="22"/>
      <c r="D314" s="23">
        <v>0</v>
      </c>
      <c r="E314" s="24"/>
      <c r="F314" s="24">
        <f t="shared" si="4"/>
        <v>0</v>
      </c>
    </row>
    <row r="315" spans="1:6" ht="12.75" hidden="1" outlineLevel="1">
      <c r="A315" s="27"/>
      <c r="B315" s="21" t="s">
        <v>2221</v>
      </c>
      <c r="C315" s="22"/>
      <c r="D315" s="23">
        <v>0</v>
      </c>
      <c r="E315" s="24"/>
      <c r="F315" s="24">
        <f t="shared" si="4"/>
        <v>0</v>
      </c>
    </row>
    <row r="316" spans="1:6" ht="12.75" hidden="1" outlineLevel="1">
      <c r="A316" s="27" t="s">
        <v>2228</v>
      </c>
      <c r="B316" s="21" t="s">
        <v>2229</v>
      </c>
      <c r="C316" s="22"/>
      <c r="D316" s="23">
        <v>0</v>
      </c>
      <c r="E316" s="24"/>
      <c r="F316" s="24">
        <f t="shared" si="4"/>
        <v>0</v>
      </c>
    </row>
    <row r="317" spans="1:6" ht="12.75" hidden="1" outlineLevel="1">
      <c r="A317" s="27"/>
      <c r="B317" s="21" t="s">
        <v>2221</v>
      </c>
      <c r="C317" s="22"/>
      <c r="D317" s="23">
        <v>0</v>
      </c>
      <c r="E317" s="24"/>
      <c r="F317" s="24">
        <f t="shared" si="4"/>
        <v>0</v>
      </c>
    </row>
    <row r="318" spans="1:6" ht="12.75" hidden="1" outlineLevel="1">
      <c r="A318" s="27"/>
      <c r="B318" s="21" t="s">
        <v>2204</v>
      </c>
      <c r="C318" s="22"/>
      <c r="D318" s="23">
        <v>0</v>
      </c>
      <c r="E318" s="24"/>
      <c r="F318" s="24">
        <f t="shared" si="4"/>
        <v>0</v>
      </c>
    </row>
    <row r="319" spans="1:6" ht="12.75" hidden="1" outlineLevel="1">
      <c r="A319" s="27"/>
      <c r="B319" s="21" t="s">
        <v>2215</v>
      </c>
      <c r="C319" s="22"/>
      <c r="D319" s="23">
        <v>0</v>
      </c>
      <c r="E319" s="24"/>
      <c r="F319" s="24">
        <f t="shared" si="4"/>
        <v>0</v>
      </c>
    </row>
    <row r="320" spans="1:6" ht="12.75" hidden="1" outlineLevel="1">
      <c r="A320" s="27"/>
      <c r="B320" s="21" t="s">
        <v>2195</v>
      </c>
      <c r="C320" s="22"/>
      <c r="D320" s="23">
        <v>0</v>
      </c>
      <c r="E320" s="24"/>
      <c r="F320" s="24">
        <f t="shared" si="4"/>
        <v>0</v>
      </c>
    </row>
    <row r="321" spans="1:6" ht="12.75" hidden="1" outlineLevel="1">
      <c r="A321" s="27" t="s">
        <v>2230</v>
      </c>
      <c r="B321" s="21" t="s">
        <v>2231</v>
      </c>
      <c r="C321" s="22"/>
      <c r="D321" s="23">
        <v>0</v>
      </c>
      <c r="E321" s="24"/>
      <c r="F321" s="24">
        <f t="shared" si="4"/>
        <v>0</v>
      </c>
    </row>
    <row r="322" spans="1:6" ht="25.5" hidden="1" outlineLevel="1">
      <c r="A322" s="27"/>
      <c r="B322" s="21" t="s">
        <v>2185</v>
      </c>
      <c r="C322" s="22"/>
      <c r="D322" s="23">
        <v>0</v>
      </c>
      <c r="E322" s="24"/>
      <c r="F322" s="24">
        <f t="shared" si="4"/>
        <v>0</v>
      </c>
    </row>
    <row r="323" spans="1:6" ht="12.75" hidden="1" outlineLevel="1">
      <c r="A323" s="27"/>
      <c r="B323" s="21" t="s">
        <v>2204</v>
      </c>
      <c r="C323" s="22"/>
      <c r="D323" s="23">
        <v>0</v>
      </c>
      <c r="E323" s="24"/>
      <c r="F323" s="24">
        <f t="shared" si="4"/>
        <v>0</v>
      </c>
    </row>
    <row r="324" spans="1:6" ht="12.75" hidden="1" outlineLevel="1">
      <c r="A324" s="27"/>
      <c r="B324" s="21" t="s">
        <v>2232</v>
      </c>
      <c r="C324" s="22"/>
      <c r="D324" s="23">
        <v>0</v>
      </c>
      <c r="E324" s="24"/>
      <c r="F324" s="24">
        <f t="shared" si="4"/>
        <v>0</v>
      </c>
    </row>
    <row r="325" spans="1:6" ht="12.75" hidden="1" outlineLevel="1">
      <c r="A325" s="27"/>
      <c r="B325" s="21" t="s">
        <v>2187</v>
      </c>
      <c r="C325" s="22"/>
      <c r="D325" s="23">
        <v>0</v>
      </c>
      <c r="E325" s="24"/>
      <c r="F325" s="24">
        <f t="shared" si="4"/>
        <v>0</v>
      </c>
    </row>
    <row r="326" spans="1:6" ht="12.75" hidden="1" outlineLevel="1">
      <c r="A326" s="27" t="s">
        <v>2233</v>
      </c>
      <c r="B326" s="21" t="s">
        <v>2234</v>
      </c>
      <c r="C326" s="22"/>
      <c r="D326" s="23">
        <v>0</v>
      </c>
      <c r="E326" s="24"/>
      <c r="F326" s="24">
        <f t="shared" si="4"/>
        <v>0</v>
      </c>
    </row>
    <row r="327" spans="1:6" ht="12.75" hidden="1" outlineLevel="1">
      <c r="A327" s="27"/>
      <c r="B327" s="21" t="s">
        <v>2195</v>
      </c>
      <c r="C327" s="22"/>
      <c r="D327" s="23">
        <v>0</v>
      </c>
      <c r="E327" s="24"/>
      <c r="F327" s="24">
        <f t="shared" si="4"/>
        <v>0</v>
      </c>
    </row>
    <row r="328" spans="1:6" ht="12.75" hidden="1" outlineLevel="1">
      <c r="A328" s="27"/>
      <c r="B328" s="21" t="s">
        <v>2204</v>
      </c>
      <c r="C328" s="22"/>
      <c r="D328" s="23">
        <v>0</v>
      </c>
      <c r="E328" s="24"/>
      <c r="F328" s="24">
        <f t="shared" si="4"/>
        <v>0</v>
      </c>
    </row>
    <row r="329" spans="1:6" ht="12.75" hidden="1" outlineLevel="1">
      <c r="A329" s="27"/>
      <c r="B329" s="21" t="s">
        <v>2087</v>
      </c>
      <c r="C329" s="22"/>
      <c r="D329" s="23">
        <v>0</v>
      </c>
      <c r="E329" s="24"/>
      <c r="F329" s="24">
        <f t="shared" si="4"/>
        <v>0</v>
      </c>
    </row>
    <row r="330" spans="1:6" ht="12.75" hidden="1" outlineLevel="1">
      <c r="A330" s="27"/>
      <c r="B330" s="21" t="s">
        <v>2235</v>
      </c>
      <c r="C330" s="22"/>
      <c r="D330" s="23">
        <v>0</v>
      </c>
      <c r="E330" s="24"/>
      <c r="F330" s="24">
        <f t="shared" si="4"/>
        <v>0</v>
      </c>
    </row>
    <row r="331" spans="1:6" ht="12.75" hidden="1" outlineLevel="1">
      <c r="A331" s="27"/>
      <c r="B331" s="21" t="s">
        <v>2187</v>
      </c>
      <c r="C331" s="22"/>
      <c r="D331" s="23">
        <v>0</v>
      </c>
      <c r="E331" s="24"/>
      <c r="F331" s="24">
        <f t="shared" si="4"/>
        <v>0</v>
      </c>
    </row>
    <row r="332" spans="1:6" ht="12.75" hidden="1" outlineLevel="1">
      <c r="A332" s="27" t="s">
        <v>2236</v>
      </c>
      <c r="B332" s="21" t="s">
        <v>2237</v>
      </c>
      <c r="C332" s="22"/>
      <c r="D332" s="23">
        <v>0</v>
      </c>
      <c r="E332" s="24"/>
      <c r="F332" s="24">
        <f t="shared" si="4"/>
        <v>0</v>
      </c>
    </row>
    <row r="333" spans="1:6" ht="12.75" hidden="1" outlineLevel="1">
      <c r="A333" s="27"/>
      <c r="B333" s="21" t="s">
        <v>2195</v>
      </c>
      <c r="C333" s="22"/>
      <c r="D333" s="23">
        <v>0</v>
      </c>
      <c r="E333" s="24"/>
      <c r="F333" s="24">
        <f t="shared" si="4"/>
        <v>0</v>
      </c>
    </row>
    <row r="334" spans="1:6" ht="12.75" hidden="1" outlineLevel="1">
      <c r="A334" s="27"/>
      <c r="B334" s="21" t="s">
        <v>2204</v>
      </c>
      <c r="C334" s="22"/>
      <c r="D334" s="23">
        <v>0</v>
      </c>
      <c r="E334" s="24"/>
      <c r="F334" s="24">
        <f t="shared" si="4"/>
        <v>0</v>
      </c>
    </row>
    <row r="335" spans="1:6" ht="12.75" hidden="1" outlineLevel="1">
      <c r="A335" s="27"/>
      <c r="B335" s="21" t="s">
        <v>2195</v>
      </c>
      <c r="C335" s="22"/>
      <c r="D335" s="23">
        <v>0</v>
      </c>
      <c r="E335" s="24"/>
      <c r="F335" s="24">
        <f t="shared" si="4"/>
        <v>0</v>
      </c>
    </row>
    <row r="336" spans="1:6" ht="12.75" hidden="1" outlineLevel="1">
      <c r="A336" s="27" t="s">
        <v>2238</v>
      </c>
      <c r="B336" s="21" t="s">
        <v>2239</v>
      </c>
      <c r="C336" s="22"/>
      <c r="D336" s="23">
        <v>0</v>
      </c>
      <c r="E336" s="24"/>
      <c r="F336" s="24">
        <f t="shared" si="4"/>
        <v>0</v>
      </c>
    </row>
    <row r="337" spans="1:6" ht="12.75" hidden="1" outlineLevel="1">
      <c r="A337" s="27"/>
      <c r="B337" s="21" t="s">
        <v>2195</v>
      </c>
      <c r="C337" s="22"/>
      <c r="D337" s="23">
        <v>0</v>
      </c>
      <c r="E337" s="24"/>
      <c r="F337" s="24">
        <f t="shared" si="4"/>
        <v>0</v>
      </c>
    </row>
    <row r="338" spans="1:6" ht="12.75" hidden="1" outlineLevel="1">
      <c r="A338" s="27"/>
      <c r="B338" s="21" t="s">
        <v>2204</v>
      </c>
      <c r="C338" s="22"/>
      <c r="D338" s="23">
        <v>0</v>
      </c>
      <c r="E338" s="24"/>
      <c r="F338" s="24">
        <f t="shared" si="4"/>
        <v>0</v>
      </c>
    </row>
    <row r="339" spans="1:6" ht="12.75" hidden="1" outlineLevel="1">
      <c r="A339" s="27"/>
      <c r="B339" s="21" t="s">
        <v>2240</v>
      </c>
      <c r="C339" s="22"/>
      <c r="D339" s="23">
        <v>0</v>
      </c>
      <c r="E339" s="24"/>
      <c r="F339" s="24">
        <f t="shared" si="4"/>
        <v>0</v>
      </c>
    </row>
    <row r="340" spans="1:6" ht="12.75" hidden="1" outlineLevel="1">
      <c r="A340" s="27" t="s">
        <v>2241</v>
      </c>
      <c r="B340" s="21" t="s">
        <v>2242</v>
      </c>
      <c r="C340" s="22"/>
      <c r="D340" s="23">
        <v>0</v>
      </c>
      <c r="E340" s="24"/>
      <c r="F340" s="24">
        <f t="shared" si="4"/>
        <v>0</v>
      </c>
    </row>
    <row r="341" spans="1:6" ht="12.75" hidden="1" outlineLevel="1">
      <c r="A341" s="27"/>
      <c r="B341" s="21" t="s">
        <v>2195</v>
      </c>
      <c r="C341" s="22"/>
      <c r="D341" s="23">
        <v>0</v>
      </c>
      <c r="E341" s="24"/>
      <c r="F341" s="24">
        <f t="shared" si="4"/>
        <v>0</v>
      </c>
    </row>
    <row r="342" spans="1:6" ht="12.75" hidden="1" outlineLevel="1">
      <c r="A342" s="27"/>
      <c r="B342" s="21" t="s">
        <v>2243</v>
      </c>
      <c r="C342" s="22"/>
      <c r="D342" s="23">
        <v>0</v>
      </c>
      <c r="E342" s="24"/>
      <c r="F342" s="24">
        <f t="shared" si="4"/>
        <v>0</v>
      </c>
    </row>
    <row r="343" spans="1:6" ht="12.75" hidden="1" outlineLevel="1">
      <c r="A343" s="27"/>
      <c r="B343" s="21" t="s">
        <v>2186</v>
      </c>
      <c r="C343" s="22"/>
      <c r="D343" s="23">
        <v>0</v>
      </c>
      <c r="E343" s="24"/>
      <c r="F343" s="24">
        <f t="shared" si="4"/>
        <v>0</v>
      </c>
    </row>
    <row r="344" spans="1:6" ht="12.75" hidden="1" outlineLevel="1">
      <c r="A344" s="27"/>
      <c r="B344" s="21" t="s">
        <v>2087</v>
      </c>
      <c r="C344" s="22"/>
      <c r="D344" s="23">
        <v>0</v>
      </c>
      <c r="E344" s="24"/>
      <c r="F344" s="24">
        <f aca="true" t="shared" si="5" ref="F344:F407">D344*E344</f>
        <v>0</v>
      </c>
    </row>
    <row r="345" spans="1:6" ht="12.75" hidden="1" outlineLevel="1">
      <c r="A345" s="27"/>
      <c r="B345" s="21" t="s">
        <v>2235</v>
      </c>
      <c r="C345" s="22"/>
      <c r="D345" s="23">
        <v>0</v>
      </c>
      <c r="E345" s="24"/>
      <c r="F345" s="24">
        <f t="shared" si="5"/>
        <v>0</v>
      </c>
    </row>
    <row r="346" spans="1:6" ht="12.75" hidden="1" outlineLevel="1">
      <c r="A346" s="27"/>
      <c r="B346" s="21" t="s">
        <v>2187</v>
      </c>
      <c r="C346" s="22"/>
      <c r="D346" s="23">
        <v>0</v>
      </c>
      <c r="E346" s="24"/>
      <c r="F346" s="24">
        <f t="shared" si="5"/>
        <v>0</v>
      </c>
    </row>
    <row r="347" spans="1:6" ht="12.75" hidden="1" outlineLevel="1">
      <c r="A347" s="27" t="s">
        <v>2244</v>
      </c>
      <c r="B347" s="21" t="s">
        <v>2245</v>
      </c>
      <c r="C347" s="22"/>
      <c r="D347" s="23">
        <v>0</v>
      </c>
      <c r="E347" s="24"/>
      <c r="F347" s="24">
        <f t="shared" si="5"/>
        <v>0</v>
      </c>
    </row>
    <row r="348" spans="1:6" ht="12.75" hidden="1" outlineLevel="1">
      <c r="A348" s="27"/>
      <c r="B348" s="21" t="s">
        <v>2246</v>
      </c>
      <c r="C348" s="22"/>
      <c r="D348" s="23">
        <v>0</v>
      </c>
      <c r="E348" s="24"/>
      <c r="F348" s="24">
        <f t="shared" si="5"/>
        <v>0</v>
      </c>
    </row>
    <row r="349" spans="1:6" ht="12.75" hidden="1" outlineLevel="1">
      <c r="A349" s="27"/>
      <c r="B349" s="21" t="s">
        <v>2247</v>
      </c>
      <c r="C349" s="22"/>
      <c r="D349" s="23">
        <v>0</v>
      </c>
      <c r="E349" s="24"/>
      <c r="F349" s="24">
        <f t="shared" si="5"/>
        <v>0</v>
      </c>
    </row>
    <row r="350" spans="1:6" ht="12.75" hidden="1" outlineLevel="1">
      <c r="A350" s="27"/>
      <c r="B350" s="21" t="s">
        <v>2192</v>
      </c>
      <c r="C350" s="22"/>
      <c r="D350" s="23">
        <v>0</v>
      </c>
      <c r="E350" s="24"/>
      <c r="F350" s="24">
        <f t="shared" si="5"/>
        <v>0</v>
      </c>
    </row>
    <row r="351" spans="1:6" ht="12.75" hidden="1" outlineLevel="1">
      <c r="A351" s="27" t="s">
        <v>2248</v>
      </c>
      <c r="B351" s="21" t="s">
        <v>2249</v>
      </c>
      <c r="C351" s="22"/>
      <c r="D351" s="23">
        <v>0</v>
      </c>
      <c r="E351" s="24"/>
      <c r="F351" s="24">
        <f t="shared" si="5"/>
        <v>0</v>
      </c>
    </row>
    <row r="352" spans="1:6" ht="12.75" hidden="1" outlineLevel="1">
      <c r="A352" s="27"/>
      <c r="B352" s="21" t="s">
        <v>2250</v>
      </c>
      <c r="C352" s="22"/>
      <c r="D352" s="23">
        <v>0</v>
      </c>
      <c r="E352" s="24"/>
      <c r="F352" s="24">
        <f t="shared" si="5"/>
        <v>0</v>
      </c>
    </row>
    <row r="353" spans="1:6" ht="12.75" hidden="1" outlineLevel="1">
      <c r="A353" s="27"/>
      <c r="B353" s="21" t="s">
        <v>2247</v>
      </c>
      <c r="C353" s="22"/>
      <c r="D353" s="23">
        <v>0</v>
      </c>
      <c r="E353" s="24"/>
      <c r="F353" s="24">
        <f t="shared" si="5"/>
        <v>0</v>
      </c>
    </row>
    <row r="354" spans="1:6" ht="12.75" hidden="1" outlineLevel="1">
      <c r="A354" s="27"/>
      <c r="B354" s="21" t="s">
        <v>2251</v>
      </c>
      <c r="C354" s="22"/>
      <c r="D354" s="23">
        <v>0</v>
      </c>
      <c r="E354" s="24"/>
      <c r="F354" s="24">
        <f t="shared" si="5"/>
        <v>0</v>
      </c>
    </row>
    <row r="355" spans="1:6" ht="12.75" hidden="1" outlineLevel="1">
      <c r="A355" s="27"/>
      <c r="B355" s="21" t="s">
        <v>2192</v>
      </c>
      <c r="C355" s="22"/>
      <c r="D355" s="23">
        <v>0</v>
      </c>
      <c r="E355" s="24"/>
      <c r="F355" s="24">
        <f t="shared" si="5"/>
        <v>0</v>
      </c>
    </row>
    <row r="356" spans="1:6" ht="12.75" hidden="1" outlineLevel="1">
      <c r="A356" s="27"/>
      <c r="B356" s="21" t="s">
        <v>2209</v>
      </c>
      <c r="C356" s="22"/>
      <c r="D356" s="23">
        <v>0</v>
      </c>
      <c r="E356" s="24"/>
      <c r="F356" s="24">
        <f t="shared" si="5"/>
        <v>0</v>
      </c>
    </row>
    <row r="357" spans="1:6" ht="12.75" hidden="1" outlineLevel="1">
      <c r="A357" s="27" t="s">
        <v>2252</v>
      </c>
      <c r="B357" s="21" t="s">
        <v>2253</v>
      </c>
      <c r="C357" s="22"/>
      <c r="D357" s="23">
        <v>0</v>
      </c>
      <c r="E357" s="24"/>
      <c r="F357" s="24">
        <f t="shared" si="5"/>
        <v>0</v>
      </c>
    </row>
    <row r="358" spans="1:6" ht="12.75" hidden="1" outlineLevel="1">
      <c r="A358" s="27"/>
      <c r="B358" s="21" t="s">
        <v>2250</v>
      </c>
      <c r="C358" s="22"/>
      <c r="D358" s="23">
        <v>0</v>
      </c>
      <c r="E358" s="24"/>
      <c r="F358" s="24">
        <f t="shared" si="5"/>
        <v>0</v>
      </c>
    </row>
    <row r="359" spans="1:6" ht="12.75" hidden="1" outlineLevel="1">
      <c r="A359" s="27"/>
      <c r="B359" s="21" t="s">
        <v>2247</v>
      </c>
      <c r="C359" s="22"/>
      <c r="D359" s="23">
        <v>0</v>
      </c>
      <c r="E359" s="24"/>
      <c r="F359" s="24">
        <f t="shared" si="5"/>
        <v>0</v>
      </c>
    </row>
    <row r="360" spans="1:6" ht="12.75" hidden="1" outlineLevel="1">
      <c r="A360" s="27"/>
      <c r="B360" s="21" t="s">
        <v>2251</v>
      </c>
      <c r="C360" s="22"/>
      <c r="D360" s="23">
        <v>0</v>
      </c>
      <c r="E360" s="24"/>
      <c r="F360" s="24">
        <f t="shared" si="5"/>
        <v>0</v>
      </c>
    </row>
    <row r="361" spans="1:6" ht="12.75" hidden="1" outlineLevel="1">
      <c r="A361" s="27"/>
      <c r="B361" s="21" t="s">
        <v>2192</v>
      </c>
      <c r="C361" s="22"/>
      <c r="D361" s="23">
        <v>0</v>
      </c>
      <c r="E361" s="24"/>
      <c r="F361" s="24">
        <f t="shared" si="5"/>
        <v>0</v>
      </c>
    </row>
    <row r="362" spans="1:6" ht="12.75" hidden="1" outlineLevel="1">
      <c r="A362" s="27" t="s">
        <v>2254</v>
      </c>
      <c r="B362" s="21" t="s">
        <v>2255</v>
      </c>
      <c r="C362" s="22"/>
      <c r="D362" s="23">
        <v>0</v>
      </c>
      <c r="E362" s="24"/>
      <c r="F362" s="24">
        <f t="shared" si="5"/>
        <v>0</v>
      </c>
    </row>
    <row r="363" spans="1:6" ht="12.75" hidden="1" outlineLevel="1">
      <c r="A363" s="27"/>
      <c r="B363" s="21" t="s">
        <v>2246</v>
      </c>
      <c r="C363" s="22"/>
      <c r="D363" s="23">
        <v>0</v>
      </c>
      <c r="E363" s="24"/>
      <c r="F363" s="24">
        <f t="shared" si="5"/>
        <v>0</v>
      </c>
    </row>
    <row r="364" spans="1:6" ht="12.75" hidden="1" outlineLevel="1">
      <c r="A364" s="27"/>
      <c r="B364" s="21" t="s">
        <v>2247</v>
      </c>
      <c r="C364" s="22"/>
      <c r="D364" s="23">
        <v>0</v>
      </c>
      <c r="E364" s="24"/>
      <c r="F364" s="24">
        <f t="shared" si="5"/>
        <v>0</v>
      </c>
    </row>
    <row r="365" spans="1:6" ht="12.75" hidden="1" outlineLevel="1">
      <c r="A365" s="27"/>
      <c r="B365" s="21" t="s">
        <v>2251</v>
      </c>
      <c r="C365" s="22"/>
      <c r="D365" s="23">
        <v>0</v>
      </c>
      <c r="E365" s="24"/>
      <c r="F365" s="24">
        <f t="shared" si="5"/>
        <v>0</v>
      </c>
    </row>
    <row r="366" spans="1:6" ht="12.75" hidden="1" outlineLevel="1">
      <c r="A366" s="27"/>
      <c r="B366" s="21" t="s">
        <v>2192</v>
      </c>
      <c r="C366" s="22"/>
      <c r="D366" s="23">
        <v>0</v>
      </c>
      <c r="E366" s="24"/>
      <c r="F366" s="24">
        <f t="shared" si="5"/>
        <v>0</v>
      </c>
    </row>
    <row r="367" spans="1:6" ht="12.75" hidden="1" outlineLevel="1">
      <c r="A367" s="27" t="s">
        <v>2256</v>
      </c>
      <c r="B367" s="21" t="s">
        <v>2257</v>
      </c>
      <c r="C367" s="22"/>
      <c r="D367" s="23">
        <v>0</v>
      </c>
      <c r="E367" s="24"/>
      <c r="F367" s="24">
        <f t="shared" si="5"/>
        <v>0</v>
      </c>
    </row>
    <row r="368" spans="1:6" ht="12.75" hidden="1" outlineLevel="1">
      <c r="A368" s="27"/>
      <c r="B368" s="21" t="s">
        <v>2258</v>
      </c>
      <c r="C368" s="22"/>
      <c r="D368" s="23">
        <v>0</v>
      </c>
      <c r="E368" s="24"/>
      <c r="F368" s="24">
        <f t="shared" si="5"/>
        <v>0</v>
      </c>
    </row>
    <row r="369" spans="1:6" ht="12.75" hidden="1" outlineLevel="1">
      <c r="A369" s="27"/>
      <c r="B369" s="21" t="s">
        <v>2251</v>
      </c>
      <c r="C369" s="22"/>
      <c r="D369" s="23">
        <v>0</v>
      </c>
      <c r="E369" s="24"/>
      <c r="F369" s="24">
        <f t="shared" si="5"/>
        <v>0</v>
      </c>
    </row>
    <row r="370" spans="1:6" ht="12.75" hidden="1" outlineLevel="1">
      <c r="A370" s="27"/>
      <c r="B370" s="21" t="s">
        <v>2247</v>
      </c>
      <c r="C370" s="22"/>
      <c r="D370" s="23">
        <v>0</v>
      </c>
      <c r="E370" s="24"/>
      <c r="F370" s="24">
        <f t="shared" si="5"/>
        <v>0</v>
      </c>
    </row>
    <row r="371" spans="1:6" ht="12.75" hidden="1" outlineLevel="1">
      <c r="A371" s="27" t="s">
        <v>2259</v>
      </c>
      <c r="B371" s="21" t="s">
        <v>2260</v>
      </c>
      <c r="C371" s="22"/>
      <c r="D371" s="23">
        <v>0</v>
      </c>
      <c r="E371" s="24"/>
      <c r="F371" s="24">
        <f t="shared" si="5"/>
        <v>0</v>
      </c>
    </row>
    <row r="372" spans="1:6" ht="12.75" hidden="1" outlineLevel="1">
      <c r="A372" s="27"/>
      <c r="B372" s="21" t="s">
        <v>2187</v>
      </c>
      <c r="C372" s="22"/>
      <c r="D372" s="23">
        <v>0</v>
      </c>
      <c r="E372" s="24"/>
      <c r="F372" s="24">
        <f t="shared" si="5"/>
        <v>0</v>
      </c>
    </row>
    <row r="373" spans="1:6" ht="12.75" hidden="1" outlineLevel="1">
      <c r="A373" s="27"/>
      <c r="B373" s="21" t="s">
        <v>2186</v>
      </c>
      <c r="C373" s="22"/>
      <c r="D373" s="23">
        <v>0</v>
      </c>
      <c r="E373" s="24"/>
      <c r="F373" s="24">
        <f t="shared" si="5"/>
        <v>0</v>
      </c>
    </row>
    <row r="374" spans="1:6" ht="12.75" hidden="1" outlineLevel="1">
      <c r="A374" s="27"/>
      <c r="B374" s="21" t="s">
        <v>2187</v>
      </c>
      <c r="C374" s="22"/>
      <c r="D374" s="23">
        <v>0</v>
      </c>
      <c r="E374" s="24"/>
      <c r="F374" s="24">
        <f t="shared" si="5"/>
        <v>0</v>
      </c>
    </row>
    <row r="375" spans="1:6" ht="12.75" hidden="1" outlineLevel="1">
      <c r="A375" s="27" t="s">
        <v>2261</v>
      </c>
      <c r="B375" s="21" t="s">
        <v>2262</v>
      </c>
      <c r="C375" s="22"/>
      <c r="D375" s="23">
        <v>0</v>
      </c>
      <c r="E375" s="24"/>
      <c r="F375" s="24">
        <f t="shared" si="5"/>
        <v>0</v>
      </c>
    </row>
    <row r="376" spans="1:6" ht="12.75" hidden="1" outlineLevel="1">
      <c r="A376" s="27"/>
      <c r="B376" s="21" t="s">
        <v>2187</v>
      </c>
      <c r="C376" s="22"/>
      <c r="D376" s="23">
        <v>0</v>
      </c>
      <c r="E376" s="24"/>
      <c r="F376" s="24">
        <f t="shared" si="5"/>
        <v>0</v>
      </c>
    </row>
    <row r="377" spans="1:6" ht="12.75" hidden="1" outlineLevel="1">
      <c r="A377" s="27"/>
      <c r="B377" s="21" t="s">
        <v>2186</v>
      </c>
      <c r="C377" s="22"/>
      <c r="D377" s="23">
        <v>0</v>
      </c>
      <c r="E377" s="24"/>
      <c r="F377" s="24">
        <f t="shared" si="5"/>
        <v>0</v>
      </c>
    </row>
    <row r="378" spans="1:6" ht="12.75" hidden="1" outlineLevel="1">
      <c r="A378" s="27"/>
      <c r="B378" s="21" t="s">
        <v>2263</v>
      </c>
      <c r="C378" s="22"/>
      <c r="D378" s="23">
        <v>0</v>
      </c>
      <c r="E378" s="24"/>
      <c r="F378" s="24">
        <f t="shared" si="5"/>
        <v>0</v>
      </c>
    </row>
    <row r="379" spans="1:6" ht="12.75" hidden="1" outlineLevel="1">
      <c r="A379" s="27" t="s">
        <v>2264</v>
      </c>
      <c r="B379" s="21" t="s">
        <v>2265</v>
      </c>
      <c r="C379" s="22"/>
      <c r="D379" s="23">
        <v>0</v>
      </c>
      <c r="E379" s="24"/>
      <c r="F379" s="24">
        <f t="shared" si="5"/>
        <v>0</v>
      </c>
    </row>
    <row r="380" spans="1:6" ht="12.75" hidden="1" outlineLevel="1">
      <c r="A380" s="27"/>
      <c r="B380" s="21" t="s">
        <v>2266</v>
      </c>
      <c r="C380" s="22"/>
      <c r="D380" s="23">
        <v>0</v>
      </c>
      <c r="E380" s="24"/>
      <c r="F380" s="24">
        <f t="shared" si="5"/>
        <v>0</v>
      </c>
    </row>
    <row r="381" spans="1:6" ht="12.75" hidden="1" outlineLevel="1">
      <c r="A381" s="27"/>
      <c r="B381" s="21" t="s">
        <v>2267</v>
      </c>
      <c r="C381" s="22"/>
      <c r="D381" s="23">
        <v>0</v>
      </c>
      <c r="E381" s="24"/>
      <c r="F381" s="24">
        <f t="shared" si="5"/>
        <v>0</v>
      </c>
    </row>
    <row r="382" spans="1:6" ht="12.75" hidden="1" outlineLevel="1">
      <c r="A382" s="27"/>
      <c r="B382" s="21" t="s">
        <v>2266</v>
      </c>
      <c r="C382" s="22"/>
      <c r="D382" s="23">
        <v>0</v>
      </c>
      <c r="E382" s="24"/>
      <c r="F382" s="24">
        <f t="shared" si="5"/>
        <v>0</v>
      </c>
    </row>
    <row r="383" spans="1:6" ht="12.75" hidden="1" outlineLevel="1">
      <c r="A383" s="27" t="s">
        <v>2268</v>
      </c>
      <c r="B383" s="21" t="s">
        <v>2269</v>
      </c>
      <c r="C383" s="22"/>
      <c r="D383" s="23">
        <v>0</v>
      </c>
      <c r="E383" s="24"/>
      <c r="F383" s="24">
        <f t="shared" si="5"/>
        <v>0</v>
      </c>
    </row>
    <row r="384" spans="1:6" ht="12.75" hidden="1" outlineLevel="1">
      <c r="A384" s="27"/>
      <c r="B384" s="21" t="s">
        <v>2266</v>
      </c>
      <c r="C384" s="22"/>
      <c r="D384" s="23">
        <v>0</v>
      </c>
      <c r="E384" s="24"/>
      <c r="F384" s="24">
        <f t="shared" si="5"/>
        <v>0</v>
      </c>
    </row>
    <row r="385" spans="1:6" ht="12.75" hidden="1" outlineLevel="1">
      <c r="A385" s="27"/>
      <c r="B385" s="21" t="s">
        <v>2270</v>
      </c>
      <c r="C385" s="22"/>
      <c r="D385" s="23">
        <v>0</v>
      </c>
      <c r="E385" s="24"/>
      <c r="F385" s="24">
        <f t="shared" si="5"/>
        <v>0</v>
      </c>
    </row>
    <row r="386" spans="1:6" ht="12.75" hidden="1" outlineLevel="1">
      <c r="A386" s="27"/>
      <c r="B386" s="21" t="s">
        <v>2266</v>
      </c>
      <c r="C386" s="22"/>
      <c r="D386" s="23">
        <v>0</v>
      </c>
      <c r="E386" s="24"/>
      <c r="F386" s="24">
        <f t="shared" si="5"/>
        <v>0</v>
      </c>
    </row>
    <row r="387" spans="1:6" ht="12.75" hidden="1" outlineLevel="1">
      <c r="A387" s="27" t="s">
        <v>2271</v>
      </c>
      <c r="B387" s="21" t="s">
        <v>2272</v>
      </c>
      <c r="C387" s="22"/>
      <c r="D387" s="23">
        <v>0</v>
      </c>
      <c r="E387" s="24"/>
      <c r="F387" s="24">
        <f t="shared" si="5"/>
        <v>0</v>
      </c>
    </row>
    <row r="388" spans="1:6" ht="12.75" hidden="1" outlineLevel="1">
      <c r="A388" s="27"/>
      <c r="B388" s="21" t="s">
        <v>2266</v>
      </c>
      <c r="C388" s="22"/>
      <c r="D388" s="23">
        <v>0</v>
      </c>
      <c r="E388" s="24"/>
      <c r="F388" s="24">
        <f t="shared" si="5"/>
        <v>0</v>
      </c>
    </row>
    <row r="389" spans="1:6" ht="12.75" hidden="1" outlineLevel="1">
      <c r="A389" s="27"/>
      <c r="B389" s="21" t="s">
        <v>2273</v>
      </c>
      <c r="C389" s="22"/>
      <c r="D389" s="23">
        <v>0</v>
      </c>
      <c r="E389" s="24"/>
      <c r="F389" s="24">
        <f t="shared" si="5"/>
        <v>0</v>
      </c>
    </row>
    <row r="390" spans="1:6" ht="12.75" hidden="1" outlineLevel="1">
      <c r="A390" s="27"/>
      <c r="B390" s="21" t="s">
        <v>2266</v>
      </c>
      <c r="C390" s="22"/>
      <c r="D390" s="23">
        <v>0</v>
      </c>
      <c r="E390" s="24"/>
      <c r="F390" s="24">
        <f t="shared" si="5"/>
        <v>0</v>
      </c>
    </row>
    <row r="391" spans="1:6" ht="12.75" hidden="1" outlineLevel="1">
      <c r="A391" s="27" t="s">
        <v>2274</v>
      </c>
      <c r="B391" s="21" t="s">
        <v>2275</v>
      </c>
      <c r="C391" s="22"/>
      <c r="D391" s="23">
        <v>0</v>
      </c>
      <c r="E391" s="24"/>
      <c r="F391" s="24">
        <f t="shared" si="5"/>
        <v>0</v>
      </c>
    </row>
    <row r="392" spans="1:6" ht="12.75" hidden="1" outlineLevel="1">
      <c r="A392" s="27"/>
      <c r="B392" s="21" t="s">
        <v>2266</v>
      </c>
      <c r="C392" s="22"/>
      <c r="D392" s="23">
        <v>0</v>
      </c>
      <c r="E392" s="24"/>
      <c r="F392" s="24">
        <f t="shared" si="5"/>
        <v>0</v>
      </c>
    </row>
    <row r="393" spans="1:6" ht="12.75" hidden="1" outlineLevel="1">
      <c r="A393" s="27"/>
      <c r="B393" s="21" t="s">
        <v>2235</v>
      </c>
      <c r="C393" s="22"/>
      <c r="D393" s="23">
        <v>0</v>
      </c>
      <c r="E393" s="24"/>
      <c r="F393" s="24">
        <f t="shared" si="5"/>
        <v>0</v>
      </c>
    </row>
    <row r="394" spans="1:6" ht="12.75" hidden="1" outlineLevel="1">
      <c r="A394" s="27"/>
      <c r="B394" s="21" t="s">
        <v>2266</v>
      </c>
      <c r="C394" s="22"/>
      <c r="D394" s="23">
        <v>0</v>
      </c>
      <c r="E394" s="24"/>
      <c r="F394" s="24">
        <f t="shared" si="5"/>
        <v>0</v>
      </c>
    </row>
    <row r="395" spans="1:6" ht="12.75" hidden="1" outlineLevel="1">
      <c r="A395" s="27" t="s">
        <v>2276</v>
      </c>
      <c r="B395" s="21" t="s">
        <v>2277</v>
      </c>
      <c r="C395" s="22"/>
      <c r="D395" s="23">
        <v>0</v>
      </c>
      <c r="E395" s="24"/>
      <c r="F395" s="24">
        <f t="shared" si="5"/>
        <v>0</v>
      </c>
    </row>
    <row r="396" spans="1:6" ht="12.75" hidden="1" outlineLevel="1">
      <c r="A396" s="27"/>
      <c r="B396" s="21" t="s">
        <v>2266</v>
      </c>
      <c r="C396" s="22"/>
      <c r="D396" s="23">
        <v>0</v>
      </c>
      <c r="E396" s="24"/>
      <c r="F396" s="24">
        <f t="shared" si="5"/>
        <v>0</v>
      </c>
    </row>
    <row r="397" spans="1:6" ht="12.75" hidden="1" outlineLevel="1">
      <c r="A397" s="27"/>
      <c r="B397" s="21" t="s">
        <v>2204</v>
      </c>
      <c r="C397" s="22"/>
      <c r="D397" s="23">
        <v>0</v>
      </c>
      <c r="E397" s="24"/>
      <c r="F397" s="24">
        <f t="shared" si="5"/>
        <v>0</v>
      </c>
    </row>
    <row r="398" spans="1:6" ht="12.75" hidden="1" outlineLevel="1">
      <c r="A398" s="27"/>
      <c r="B398" s="21" t="s">
        <v>2187</v>
      </c>
      <c r="C398" s="22"/>
      <c r="D398" s="23">
        <v>0</v>
      </c>
      <c r="E398" s="24"/>
      <c r="F398" s="24">
        <f t="shared" si="5"/>
        <v>0</v>
      </c>
    </row>
    <row r="399" spans="1:6" ht="12.75" hidden="1" outlineLevel="1">
      <c r="A399" s="27" t="s">
        <v>2278</v>
      </c>
      <c r="B399" s="21" t="s">
        <v>2279</v>
      </c>
      <c r="C399" s="22"/>
      <c r="D399" s="23">
        <v>0</v>
      </c>
      <c r="E399" s="24"/>
      <c r="F399" s="24">
        <f t="shared" si="5"/>
        <v>0</v>
      </c>
    </row>
    <row r="400" spans="1:6" ht="12.75" hidden="1" outlineLevel="1">
      <c r="A400" s="27"/>
      <c r="B400" s="21" t="s">
        <v>2266</v>
      </c>
      <c r="C400" s="22"/>
      <c r="D400" s="23">
        <v>0</v>
      </c>
      <c r="E400" s="24"/>
      <c r="F400" s="24">
        <f t="shared" si="5"/>
        <v>0</v>
      </c>
    </row>
    <row r="401" spans="1:6" ht="12.75" hidden="1" outlineLevel="1">
      <c r="A401" s="27"/>
      <c r="B401" s="21" t="s">
        <v>2204</v>
      </c>
      <c r="C401" s="22"/>
      <c r="D401" s="23">
        <v>0</v>
      </c>
      <c r="E401" s="24"/>
      <c r="F401" s="24">
        <f t="shared" si="5"/>
        <v>0</v>
      </c>
    </row>
    <row r="402" spans="1:6" ht="12.75" hidden="1" outlineLevel="1">
      <c r="A402" s="27"/>
      <c r="B402" s="21" t="s">
        <v>2280</v>
      </c>
      <c r="C402" s="22"/>
      <c r="D402" s="23">
        <v>0</v>
      </c>
      <c r="E402" s="24"/>
      <c r="F402" s="24">
        <f t="shared" si="5"/>
        <v>0</v>
      </c>
    </row>
    <row r="403" spans="1:6" ht="12.75" hidden="1" outlineLevel="1">
      <c r="A403" s="27" t="s">
        <v>2281</v>
      </c>
      <c r="B403" s="21" t="s">
        <v>2282</v>
      </c>
      <c r="C403" s="22"/>
      <c r="D403" s="23">
        <v>0</v>
      </c>
      <c r="E403" s="24"/>
      <c r="F403" s="24">
        <f t="shared" si="5"/>
        <v>0</v>
      </c>
    </row>
    <row r="404" spans="1:6" ht="12.75" hidden="1" outlineLevel="1">
      <c r="A404" s="27"/>
      <c r="B404" s="21" t="s">
        <v>2187</v>
      </c>
      <c r="C404" s="22"/>
      <c r="D404" s="23">
        <v>0</v>
      </c>
      <c r="E404" s="24"/>
      <c r="F404" s="24">
        <f t="shared" si="5"/>
        <v>0</v>
      </c>
    </row>
    <row r="405" spans="1:6" ht="12.75" hidden="1" outlineLevel="1">
      <c r="A405" s="27"/>
      <c r="B405" s="21" t="s">
        <v>2247</v>
      </c>
      <c r="C405" s="22"/>
      <c r="D405" s="23">
        <v>0</v>
      </c>
      <c r="E405" s="24"/>
      <c r="F405" s="24">
        <f t="shared" si="5"/>
        <v>0</v>
      </c>
    </row>
    <row r="406" spans="1:6" ht="12.75" hidden="1" outlineLevel="1">
      <c r="A406" s="27"/>
      <c r="B406" s="21" t="s">
        <v>2251</v>
      </c>
      <c r="C406" s="22"/>
      <c r="D406" s="23">
        <v>0</v>
      </c>
      <c r="E406" s="24"/>
      <c r="F406" s="24">
        <f t="shared" si="5"/>
        <v>0</v>
      </c>
    </row>
    <row r="407" spans="1:6" ht="12.75" hidden="1" outlineLevel="1">
      <c r="A407" s="27"/>
      <c r="B407" s="21" t="s">
        <v>2187</v>
      </c>
      <c r="C407" s="22"/>
      <c r="D407" s="23">
        <v>0</v>
      </c>
      <c r="E407" s="24"/>
      <c r="F407" s="24">
        <f t="shared" si="5"/>
        <v>0</v>
      </c>
    </row>
    <row r="408" spans="1:6" ht="12.75" hidden="1" outlineLevel="1">
      <c r="A408" s="27" t="s">
        <v>2283</v>
      </c>
      <c r="B408" s="21" t="s">
        <v>2284</v>
      </c>
      <c r="C408" s="22"/>
      <c r="D408" s="23">
        <v>0</v>
      </c>
      <c r="E408" s="24"/>
      <c r="F408" s="24">
        <f aca="true" t="shared" si="6" ref="F408:F471">D408*E408</f>
        <v>0</v>
      </c>
    </row>
    <row r="409" spans="1:6" ht="12.75" hidden="1" outlineLevel="1">
      <c r="A409" s="27"/>
      <c r="B409" s="21" t="s">
        <v>2209</v>
      </c>
      <c r="C409" s="22"/>
      <c r="D409" s="23">
        <v>0</v>
      </c>
      <c r="E409" s="24"/>
      <c r="F409" s="24">
        <f t="shared" si="6"/>
        <v>0</v>
      </c>
    </row>
    <row r="410" spans="1:6" ht="12.75" hidden="1" outlineLevel="1">
      <c r="A410" s="27"/>
      <c r="B410" s="21" t="s">
        <v>2285</v>
      </c>
      <c r="C410" s="22"/>
      <c r="D410" s="23">
        <v>0</v>
      </c>
      <c r="E410" s="24"/>
      <c r="F410" s="24">
        <f t="shared" si="6"/>
        <v>0</v>
      </c>
    </row>
    <row r="411" spans="1:6" ht="12.75" hidden="1" outlineLevel="1">
      <c r="A411" s="27"/>
      <c r="B411" s="21" t="s">
        <v>2286</v>
      </c>
      <c r="C411" s="22"/>
      <c r="D411" s="23">
        <v>0</v>
      </c>
      <c r="E411" s="24"/>
      <c r="F411" s="24">
        <f t="shared" si="6"/>
        <v>0</v>
      </c>
    </row>
    <row r="412" spans="1:6" ht="12.75" hidden="1" outlineLevel="1">
      <c r="A412" s="27" t="s">
        <v>2287</v>
      </c>
      <c r="B412" s="21" t="s">
        <v>2288</v>
      </c>
      <c r="C412" s="22"/>
      <c r="D412" s="23">
        <v>0</v>
      </c>
      <c r="E412" s="24"/>
      <c r="F412" s="24">
        <f t="shared" si="6"/>
        <v>0</v>
      </c>
    </row>
    <row r="413" spans="1:6" ht="12.75" hidden="1" outlineLevel="1">
      <c r="A413" s="27"/>
      <c r="B413" s="21" t="s">
        <v>2286</v>
      </c>
      <c r="C413" s="22"/>
      <c r="D413" s="23">
        <v>0</v>
      </c>
      <c r="E413" s="24"/>
      <c r="F413" s="24">
        <f t="shared" si="6"/>
        <v>0</v>
      </c>
    </row>
    <row r="414" spans="1:6" ht="12.75" hidden="1" outlineLevel="1">
      <c r="A414" s="27"/>
      <c r="B414" s="21" t="s">
        <v>2251</v>
      </c>
      <c r="C414" s="22"/>
      <c r="D414" s="23">
        <v>0</v>
      </c>
      <c r="E414" s="24"/>
      <c r="F414" s="24">
        <f t="shared" si="6"/>
        <v>0</v>
      </c>
    </row>
    <row r="415" spans="1:6" ht="12.75" hidden="1" outlineLevel="1">
      <c r="A415" s="27"/>
      <c r="B415" s="21" t="s">
        <v>2247</v>
      </c>
      <c r="C415" s="22"/>
      <c r="D415" s="23">
        <v>0</v>
      </c>
      <c r="E415" s="24"/>
      <c r="F415" s="24">
        <f t="shared" si="6"/>
        <v>0</v>
      </c>
    </row>
    <row r="416" spans="1:6" ht="12.75" hidden="1" outlineLevel="1">
      <c r="A416" s="27"/>
      <c r="B416" s="21" t="s">
        <v>2187</v>
      </c>
      <c r="C416" s="22"/>
      <c r="D416" s="23">
        <v>0</v>
      </c>
      <c r="E416" s="24"/>
      <c r="F416" s="24">
        <f t="shared" si="6"/>
        <v>0</v>
      </c>
    </row>
    <row r="417" spans="1:6" ht="12.75" hidden="1" outlineLevel="1">
      <c r="A417" s="27" t="s">
        <v>2289</v>
      </c>
      <c r="B417" s="21" t="s">
        <v>2290</v>
      </c>
      <c r="C417" s="22"/>
      <c r="D417" s="23">
        <v>0</v>
      </c>
      <c r="E417" s="24"/>
      <c r="F417" s="24">
        <f t="shared" si="6"/>
        <v>0</v>
      </c>
    </row>
    <row r="418" spans="1:6" ht="12.75" hidden="1" outlineLevel="1">
      <c r="A418" s="27"/>
      <c r="B418" s="21" t="s">
        <v>2187</v>
      </c>
      <c r="C418" s="22"/>
      <c r="D418" s="23">
        <v>0</v>
      </c>
      <c r="E418" s="24"/>
      <c r="F418" s="24">
        <f t="shared" si="6"/>
        <v>0</v>
      </c>
    </row>
    <row r="419" spans="1:6" ht="12.75" hidden="1" outlineLevel="1">
      <c r="A419" s="27"/>
      <c r="B419" s="21" t="s">
        <v>2247</v>
      </c>
      <c r="C419" s="22"/>
      <c r="D419" s="23">
        <v>0</v>
      </c>
      <c r="E419" s="24"/>
      <c r="F419" s="24">
        <f t="shared" si="6"/>
        <v>0</v>
      </c>
    </row>
    <row r="420" spans="1:6" ht="12.75" hidden="1" outlineLevel="1">
      <c r="A420" s="27"/>
      <c r="B420" s="21" t="s">
        <v>2187</v>
      </c>
      <c r="C420" s="22"/>
      <c r="D420" s="23">
        <v>0</v>
      </c>
      <c r="E420" s="24"/>
      <c r="F420" s="24">
        <f t="shared" si="6"/>
        <v>0</v>
      </c>
    </row>
    <row r="421" spans="1:6" ht="12.75" hidden="1" outlineLevel="1">
      <c r="A421" s="27" t="s">
        <v>2291</v>
      </c>
      <c r="B421" s="21" t="s">
        <v>2292</v>
      </c>
      <c r="C421" s="22" t="s">
        <v>981</v>
      </c>
      <c r="D421" s="23">
        <v>116.63</v>
      </c>
      <c r="E421" s="24">
        <v>30</v>
      </c>
      <c r="F421" s="24">
        <f t="shared" si="6"/>
        <v>3498.8999999999996</v>
      </c>
    </row>
    <row r="422" spans="1:6" ht="25.5" hidden="1" outlineLevel="1">
      <c r="A422" s="27"/>
      <c r="B422" s="21" t="s">
        <v>2293</v>
      </c>
      <c r="C422" s="22"/>
      <c r="D422" s="23">
        <v>0</v>
      </c>
      <c r="E422" s="24"/>
      <c r="F422" s="24">
        <f t="shared" si="6"/>
        <v>0</v>
      </c>
    </row>
    <row r="423" spans="1:6" ht="12.75" hidden="1" outlineLevel="1">
      <c r="A423" s="27"/>
      <c r="B423" s="21" t="s">
        <v>2294</v>
      </c>
      <c r="C423" s="22"/>
      <c r="D423" s="23">
        <v>0</v>
      </c>
      <c r="E423" s="24"/>
      <c r="F423" s="24">
        <f t="shared" si="6"/>
        <v>0</v>
      </c>
    </row>
    <row r="424" spans="1:6" ht="12.75" hidden="1" outlineLevel="1">
      <c r="A424" s="27" t="s">
        <v>2295</v>
      </c>
      <c r="B424" s="21" t="s">
        <v>2296</v>
      </c>
      <c r="C424" s="22" t="s">
        <v>981</v>
      </c>
      <c r="D424" s="23">
        <v>128.57000000000002</v>
      </c>
      <c r="E424" s="24">
        <v>30</v>
      </c>
      <c r="F424" s="24">
        <f t="shared" si="6"/>
        <v>3857.100000000001</v>
      </c>
    </row>
    <row r="425" spans="1:6" ht="12.75" hidden="1" outlineLevel="1">
      <c r="A425" s="27"/>
      <c r="B425" s="21" t="s">
        <v>2286</v>
      </c>
      <c r="C425" s="22"/>
      <c r="D425" s="23">
        <v>0</v>
      </c>
      <c r="E425" s="24"/>
      <c r="F425" s="24">
        <f t="shared" si="6"/>
        <v>0</v>
      </c>
    </row>
    <row r="426" spans="1:6" ht="25.5" hidden="1" outlineLevel="1">
      <c r="A426" s="27"/>
      <c r="B426" s="21" t="s">
        <v>2297</v>
      </c>
      <c r="C426" s="22"/>
      <c r="D426" s="23">
        <v>0</v>
      </c>
      <c r="E426" s="24"/>
      <c r="F426" s="24">
        <f t="shared" si="6"/>
        <v>0</v>
      </c>
    </row>
    <row r="427" spans="1:6" ht="12.75" hidden="1" outlineLevel="1">
      <c r="A427" s="27"/>
      <c r="B427" s="21" t="s">
        <v>2294</v>
      </c>
      <c r="C427" s="22"/>
      <c r="D427" s="23">
        <v>0</v>
      </c>
      <c r="E427" s="24"/>
      <c r="F427" s="24">
        <f t="shared" si="6"/>
        <v>0</v>
      </c>
    </row>
    <row r="428" spans="1:6" ht="12.75" hidden="1" outlineLevel="1">
      <c r="A428" s="27"/>
      <c r="B428" s="21" t="s">
        <v>2298</v>
      </c>
      <c r="C428" s="22"/>
      <c r="D428" s="23">
        <v>0</v>
      </c>
      <c r="E428" s="24"/>
      <c r="F428" s="24">
        <f t="shared" si="6"/>
        <v>0</v>
      </c>
    </row>
    <row r="429" spans="1:6" ht="12.75" hidden="1" outlineLevel="1">
      <c r="A429" s="27" t="s">
        <v>2299</v>
      </c>
      <c r="B429" s="21" t="s">
        <v>2300</v>
      </c>
      <c r="C429" s="22" t="s">
        <v>981</v>
      </c>
      <c r="D429" s="23">
        <v>111.63499999999998</v>
      </c>
      <c r="E429" s="24">
        <v>100</v>
      </c>
      <c r="F429" s="24">
        <f t="shared" si="6"/>
        <v>11163.499999999998</v>
      </c>
    </row>
    <row r="430" spans="1:6" ht="51" hidden="1" outlineLevel="1">
      <c r="A430" s="27"/>
      <c r="B430" s="21" t="s">
        <v>821</v>
      </c>
      <c r="C430" s="22"/>
      <c r="D430" s="23">
        <v>0</v>
      </c>
      <c r="E430" s="24"/>
      <c r="F430" s="24">
        <f t="shared" si="6"/>
        <v>0</v>
      </c>
    </row>
    <row r="431" spans="1:6" ht="12.75" hidden="1" outlineLevel="1">
      <c r="A431" s="27" t="s">
        <v>2302</v>
      </c>
      <c r="B431" s="21" t="s">
        <v>2303</v>
      </c>
      <c r="C431" s="22" t="s">
        <v>981</v>
      </c>
      <c r="D431" s="23">
        <v>62.303999999999995</v>
      </c>
      <c r="E431" s="24">
        <v>100</v>
      </c>
      <c r="F431" s="24">
        <f t="shared" si="6"/>
        <v>6230.4</v>
      </c>
    </row>
    <row r="432" spans="1:6" ht="63.75" hidden="1" outlineLevel="1">
      <c r="A432" s="27"/>
      <c r="B432" s="21" t="s">
        <v>822</v>
      </c>
      <c r="C432" s="22"/>
      <c r="D432" s="23">
        <v>0</v>
      </c>
      <c r="E432" s="24"/>
      <c r="F432" s="24">
        <f t="shared" si="6"/>
        <v>0</v>
      </c>
    </row>
    <row r="433" spans="1:6" ht="12.75" hidden="1" outlineLevel="1">
      <c r="A433" s="25">
        <v>7</v>
      </c>
      <c r="B433" s="26" t="s">
        <v>2305</v>
      </c>
      <c r="C433" s="22"/>
      <c r="D433" s="23">
        <v>0</v>
      </c>
      <c r="E433" s="24"/>
      <c r="F433" s="24">
        <f t="shared" si="6"/>
        <v>0</v>
      </c>
    </row>
    <row r="434" spans="1:6" ht="81" customHeight="1" hidden="1" outlineLevel="1">
      <c r="A434" s="27" t="s">
        <v>1858</v>
      </c>
      <c r="B434" s="21" t="s">
        <v>823</v>
      </c>
      <c r="C434" s="22" t="s">
        <v>981</v>
      </c>
      <c r="D434" s="23">
        <v>422.5</v>
      </c>
      <c r="E434" s="24">
        <v>40</v>
      </c>
      <c r="F434" s="24">
        <f t="shared" si="6"/>
        <v>16900</v>
      </c>
    </row>
    <row r="435" spans="1:6" ht="12.75" hidden="1" outlineLevel="1">
      <c r="A435" s="25">
        <v>8</v>
      </c>
      <c r="B435" s="26" t="s">
        <v>2307</v>
      </c>
      <c r="C435" s="22"/>
      <c r="D435" s="23">
        <v>0</v>
      </c>
      <c r="E435" s="24"/>
      <c r="F435" s="24">
        <f t="shared" si="6"/>
        <v>0</v>
      </c>
    </row>
    <row r="436" spans="1:6" ht="51" hidden="1" outlineLevel="1">
      <c r="A436" s="27" t="s">
        <v>1862</v>
      </c>
      <c r="B436" s="21" t="s">
        <v>824</v>
      </c>
      <c r="C436" s="22" t="s">
        <v>981</v>
      </c>
      <c r="D436" s="23">
        <v>793.0639999999999</v>
      </c>
      <c r="E436" s="24">
        <v>10</v>
      </c>
      <c r="F436" s="24">
        <f t="shared" si="6"/>
        <v>7930.6399999999985</v>
      </c>
    </row>
    <row r="437" spans="1:6" ht="51" hidden="1" outlineLevel="1">
      <c r="A437" s="27" t="s">
        <v>1863</v>
      </c>
      <c r="B437" s="21" t="s">
        <v>825</v>
      </c>
      <c r="C437" s="22" t="s">
        <v>981</v>
      </c>
      <c r="D437" s="23">
        <v>812.4399999999999</v>
      </c>
      <c r="E437" s="24">
        <v>15</v>
      </c>
      <c r="F437" s="24">
        <f t="shared" si="6"/>
        <v>12186.599999999999</v>
      </c>
    </row>
    <row r="438" spans="1:6" ht="51" hidden="1" outlineLevel="1">
      <c r="A438" s="27" t="s">
        <v>1734</v>
      </c>
      <c r="B438" s="21" t="s">
        <v>826</v>
      </c>
      <c r="C438" s="22" t="s">
        <v>981</v>
      </c>
      <c r="D438" s="23">
        <v>374.575</v>
      </c>
      <c r="E438" s="24">
        <v>10</v>
      </c>
      <c r="F438" s="24">
        <f t="shared" si="6"/>
        <v>3745.75</v>
      </c>
    </row>
    <row r="439" spans="1:6" ht="51" hidden="1" outlineLevel="1">
      <c r="A439" s="27" t="s">
        <v>1735</v>
      </c>
      <c r="B439" s="21" t="s">
        <v>827</v>
      </c>
      <c r="C439" s="22" t="s">
        <v>981</v>
      </c>
      <c r="D439" s="23">
        <v>718.7899999999998</v>
      </c>
      <c r="E439" s="24">
        <v>7.5</v>
      </c>
      <c r="F439" s="24">
        <f t="shared" si="6"/>
        <v>5390.924999999999</v>
      </c>
    </row>
    <row r="440" spans="1:6" ht="51" hidden="1" outlineLevel="1">
      <c r="A440" s="27" t="s">
        <v>1736</v>
      </c>
      <c r="B440" s="21" t="s">
        <v>828</v>
      </c>
      <c r="C440" s="22" t="s">
        <v>981</v>
      </c>
      <c r="D440" s="23">
        <v>353.5218999999999</v>
      </c>
      <c r="E440" s="24">
        <v>7.5</v>
      </c>
      <c r="F440" s="24">
        <f t="shared" si="6"/>
        <v>2651.4142499999994</v>
      </c>
    </row>
    <row r="441" spans="1:6" ht="51" hidden="1" outlineLevel="1">
      <c r="A441" s="27" t="s">
        <v>2313</v>
      </c>
      <c r="B441" s="21" t="s">
        <v>829</v>
      </c>
      <c r="C441" s="22" t="s">
        <v>981</v>
      </c>
      <c r="D441" s="23">
        <v>884.8499999999999</v>
      </c>
      <c r="E441" s="24">
        <v>12.5</v>
      </c>
      <c r="F441" s="24">
        <f t="shared" si="6"/>
        <v>11060.624999999998</v>
      </c>
    </row>
    <row r="442" spans="1:6" ht="51" hidden="1" outlineLevel="1">
      <c r="A442" s="27" t="s">
        <v>2315</v>
      </c>
      <c r="B442" s="21" t="s">
        <v>830</v>
      </c>
      <c r="C442" s="22" t="s">
        <v>981</v>
      </c>
      <c r="D442" s="23">
        <v>245.20000000000007</v>
      </c>
      <c r="E442" s="24">
        <v>15</v>
      </c>
      <c r="F442" s="24">
        <f t="shared" si="6"/>
        <v>3678.000000000001</v>
      </c>
    </row>
    <row r="443" spans="1:6" ht="51" hidden="1" outlineLevel="1">
      <c r="A443" s="27" t="s">
        <v>2317</v>
      </c>
      <c r="B443" s="21" t="s">
        <v>831</v>
      </c>
      <c r="C443" s="22" t="s">
        <v>981</v>
      </c>
      <c r="D443" s="23">
        <v>666.5799999999999</v>
      </c>
      <c r="E443" s="24">
        <v>10</v>
      </c>
      <c r="F443" s="24">
        <f t="shared" si="6"/>
        <v>6665.799999999999</v>
      </c>
    </row>
    <row r="444" spans="1:6" ht="51" hidden="1" outlineLevel="1">
      <c r="A444" s="27" t="s">
        <v>2319</v>
      </c>
      <c r="B444" s="21" t="s">
        <v>832</v>
      </c>
      <c r="C444" s="22" t="s">
        <v>981</v>
      </c>
      <c r="D444" s="23">
        <v>199.66000000000003</v>
      </c>
      <c r="E444" s="24">
        <v>10</v>
      </c>
      <c r="F444" s="24">
        <f t="shared" si="6"/>
        <v>1996.6000000000004</v>
      </c>
    </row>
    <row r="445" spans="1:6" ht="51" hidden="1" outlineLevel="1">
      <c r="A445" s="27" t="s">
        <v>2321</v>
      </c>
      <c r="B445" s="21" t="s">
        <v>833</v>
      </c>
      <c r="C445" s="22" t="s">
        <v>981</v>
      </c>
      <c r="D445" s="23">
        <v>353.5218999999999</v>
      </c>
      <c r="E445" s="24">
        <v>15</v>
      </c>
      <c r="F445" s="24">
        <f t="shared" si="6"/>
        <v>5302.828499999999</v>
      </c>
    </row>
    <row r="446" spans="1:6" ht="51" hidden="1" outlineLevel="1">
      <c r="A446" s="27" t="s">
        <v>2323</v>
      </c>
      <c r="B446" s="21" t="s">
        <v>834</v>
      </c>
      <c r="C446" s="22" t="s">
        <v>981</v>
      </c>
      <c r="D446" s="23">
        <v>983.5699999999998</v>
      </c>
      <c r="E446" s="24">
        <v>5</v>
      </c>
      <c r="F446" s="24">
        <f t="shared" si="6"/>
        <v>4917.849999999999</v>
      </c>
    </row>
    <row r="447" spans="1:6" ht="51" hidden="1" outlineLevel="1">
      <c r="A447" s="27" t="s">
        <v>2325</v>
      </c>
      <c r="B447" s="21" t="s">
        <v>835</v>
      </c>
      <c r="C447" s="22" t="s">
        <v>2327</v>
      </c>
      <c r="D447" s="23">
        <v>693.6599999999999</v>
      </c>
      <c r="E447" s="24">
        <v>5</v>
      </c>
      <c r="F447" s="24">
        <f t="shared" si="6"/>
        <v>3468.2999999999993</v>
      </c>
    </row>
    <row r="448" spans="1:6" ht="51" hidden="1" outlineLevel="1">
      <c r="A448" s="27" t="s">
        <v>2328</v>
      </c>
      <c r="B448" s="21" t="s">
        <v>836</v>
      </c>
      <c r="C448" s="22" t="s">
        <v>2327</v>
      </c>
      <c r="D448" s="23">
        <v>693.6599999999999</v>
      </c>
      <c r="E448" s="24">
        <v>2.5</v>
      </c>
      <c r="F448" s="24">
        <f t="shared" si="6"/>
        <v>1734.1499999999996</v>
      </c>
    </row>
    <row r="449" spans="1:6" ht="12.75" hidden="1" outlineLevel="1">
      <c r="A449" s="25">
        <v>9</v>
      </c>
      <c r="B449" s="26" t="s">
        <v>2330</v>
      </c>
      <c r="C449" s="22"/>
      <c r="D449" s="23">
        <v>0</v>
      </c>
      <c r="E449" s="24"/>
      <c r="F449" s="24">
        <f t="shared" si="6"/>
        <v>0</v>
      </c>
    </row>
    <row r="450" spans="1:6" ht="51" hidden="1" outlineLevel="1">
      <c r="A450" s="27" t="s">
        <v>1614</v>
      </c>
      <c r="B450" s="21" t="s">
        <v>837</v>
      </c>
      <c r="C450" s="22" t="s">
        <v>981</v>
      </c>
      <c r="D450" s="23">
        <v>353.5218999999999</v>
      </c>
      <c r="E450" s="24">
        <v>20</v>
      </c>
      <c r="F450" s="24">
        <f t="shared" si="6"/>
        <v>7070.437999999998</v>
      </c>
    </row>
    <row r="451" spans="1:6" ht="51" hidden="1" outlineLevel="1">
      <c r="A451" s="27" t="s">
        <v>1615</v>
      </c>
      <c r="B451" s="21" t="s">
        <v>838</v>
      </c>
      <c r="C451" s="22" t="s">
        <v>981</v>
      </c>
      <c r="D451" s="23">
        <v>202.74480000000003</v>
      </c>
      <c r="E451" s="24">
        <v>25</v>
      </c>
      <c r="F451" s="24">
        <f t="shared" si="6"/>
        <v>5068.620000000001</v>
      </c>
    </row>
    <row r="452" spans="1:6" ht="51" hidden="1" outlineLevel="1">
      <c r="A452" s="27" t="s">
        <v>1616</v>
      </c>
      <c r="B452" s="21" t="s">
        <v>839</v>
      </c>
      <c r="C452" s="22" t="s">
        <v>981</v>
      </c>
      <c r="D452" s="23">
        <v>497.1249999999999</v>
      </c>
      <c r="E452" s="24">
        <v>17.5</v>
      </c>
      <c r="F452" s="24">
        <f t="shared" si="6"/>
        <v>8699.687499999998</v>
      </c>
    </row>
    <row r="453" spans="1:6" ht="51" hidden="1" outlineLevel="1">
      <c r="A453" s="27" t="s">
        <v>1617</v>
      </c>
      <c r="B453" s="21" t="s">
        <v>840</v>
      </c>
      <c r="C453" s="22" t="s">
        <v>981</v>
      </c>
      <c r="D453" s="23">
        <v>19.6175</v>
      </c>
      <c r="E453" s="24">
        <v>15</v>
      </c>
      <c r="F453" s="24">
        <f t="shared" si="6"/>
        <v>294.2625</v>
      </c>
    </row>
    <row r="454" spans="1:6" ht="51" hidden="1" outlineLevel="1">
      <c r="A454" s="27" t="s">
        <v>1618</v>
      </c>
      <c r="B454" s="21" t="s">
        <v>841</v>
      </c>
      <c r="C454" s="22" t="s">
        <v>981</v>
      </c>
      <c r="D454" s="23">
        <v>110.00640000000001</v>
      </c>
      <c r="E454" s="24">
        <v>10</v>
      </c>
      <c r="F454" s="24">
        <f t="shared" si="6"/>
        <v>1100.064</v>
      </c>
    </row>
    <row r="455" spans="1:6" ht="51" hidden="1" outlineLevel="1">
      <c r="A455" s="27" t="s">
        <v>1619</v>
      </c>
      <c r="B455" s="21" t="s">
        <v>127</v>
      </c>
      <c r="C455" s="22" t="s">
        <v>981</v>
      </c>
      <c r="D455" s="23">
        <v>13.288000000000014</v>
      </c>
      <c r="E455" s="24">
        <v>15</v>
      </c>
      <c r="F455" s="24">
        <f t="shared" si="6"/>
        <v>199.32000000000022</v>
      </c>
    </row>
    <row r="456" spans="1:6" ht="51" hidden="1" outlineLevel="1">
      <c r="A456" s="27" t="s">
        <v>1620</v>
      </c>
      <c r="B456" s="21" t="s">
        <v>128</v>
      </c>
      <c r="C456" s="22" t="s">
        <v>981</v>
      </c>
      <c r="D456" s="23">
        <v>67.395</v>
      </c>
      <c r="E456" s="24">
        <v>15</v>
      </c>
      <c r="F456" s="24">
        <f t="shared" si="6"/>
        <v>1010.925</v>
      </c>
    </row>
    <row r="457" spans="1:6" ht="51" hidden="1" outlineLevel="1">
      <c r="A457" s="27" t="s">
        <v>1621</v>
      </c>
      <c r="B457" s="21" t="s">
        <v>129</v>
      </c>
      <c r="C457" s="22" t="s">
        <v>981</v>
      </c>
      <c r="D457" s="23">
        <v>66.384</v>
      </c>
      <c r="E457" s="24">
        <v>15</v>
      </c>
      <c r="F457" s="24">
        <f t="shared" si="6"/>
        <v>995.76</v>
      </c>
    </row>
    <row r="458" spans="1:6" ht="51" hidden="1" outlineLevel="1">
      <c r="A458" s="27" t="s">
        <v>1622</v>
      </c>
      <c r="B458" s="21" t="s">
        <v>130</v>
      </c>
      <c r="C458" s="22" t="s">
        <v>981</v>
      </c>
      <c r="D458" s="23">
        <v>20.0625</v>
      </c>
      <c r="E458" s="24">
        <v>20</v>
      </c>
      <c r="F458" s="24">
        <f t="shared" si="6"/>
        <v>401.25</v>
      </c>
    </row>
    <row r="459" spans="1:6" ht="51" hidden="1" outlineLevel="1">
      <c r="A459" s="27" t="s">
        <v>1738</v>
      </c>
      <c r="B459" s="21" t="s">
        <v>131</v>
      </c>
      <c r="C459" s="22" t="s">
        <v>981</v>
      </c>
      <c r="D459" s="23">
        <v>149.3374</v>
      </c>
      <c r="E459" s="24">
        <v>10</v>
      </c>
      <c r="F459" s="24">
        <f t="shared" si="6"/>
        <v>1493.374</v>
      </c>
    </row>
    <row r="460" spans="1:6" ht="51" hidden="1" outlineLevel="1">
      <c r="A460" s="27" t="s">
        <v>1739</v>
      </c>
      <c r="B460" s="21" t="s">
        <v>132</v>
      </c>
      <c r="C460" s="22" t="s">
        <v>981</v>
      </c>
      <c r="D460" s="23">
        <v>47.9328</v>
      </c>
      <c r="E460" s="24">
        <v>35</v>
      </c>
      <c r="F460" s="24">
        <f t="shared" si="6"/>
        <v>1677.648</v>
      </c>
    </row>
    <row r="461" spans="1:6" ht="12.75" hidden="1" outlineLevel="1">
      <c r="A461" s="25">
        <v>10</v>
      </c>
      <c r="B461" s="26" t="s">
        <v>1469</v>
      </c>
      <c r="C461" s="22"/>
      <c r="D461" s="23">
        <v>0</v>
      </c>
      <c r="E461" s="24"/>
      <c r="F461" s="24">
        <f t="shared" si="6"/>
        <v>0</v>
      </c>
    </row>
    <row r="462" spans="1:6" ht="51" hidden="1" outlineLevel="1">
      <c r="A462" s="27" t="s">
        <v>1623</v>
      </c>
      <c r="B462" s="21" t="s">
        <v>133</v>
      </c>
      <c r="C462" s="22"/>
      <c r="D462" s="23">
        <v>0</v>
      </c>
      <c r="E462" s="24"/>
      <c r="F462" s="24">
        <f t="shared" si="6"/>
        <v>0</v>
      </c>
    </row>
    <row r="463" spans="1:6" ht="12.75" hidden="1" outlineLevel="1">
      <c r="A463" s="27" t="s">
        <v>1624</v>
      </c>
      <c r="B463" s="21" t="s">
        <v>1471</v>
      </c>
      <c r="C463" s="22" t="s">
        <v>972</v>
      </c>
      <c r="D463" s="23">
        <v>2</v>
      </c>
      <c r="E463" s="24">
        <v>54.6</v>
      </c>
      <c r="F463" s="24">
        <f t="shared" si="6"/>
        <v>109.2</v>
      </c>
    </row>
    <row r="464" spans="1:6" ht="12.75" hidden="1" outlineLevel="1">
      <c r="A464" s="27"/>
      <c r="B464" s="21" t="s">
        <v>1472</v>
      </c>
      <c r="C464" s="22"/>
      <c r="D464" s="23">
        <v>0</v>
      </c>
      <c r="E464" s="24"/>
      <c r="F464" s="24">
        <f t="shared" si="6"/>
        <v>0</v>
      </c>
    </row>
    <row r="465" spans="1:6" ht="12.75" hidden="1" outlineLevel="1">
      <c r="A465" s="27" t="s">
        <v>1625</v>
      </c>
      <c r="B465" s="21" t="s">
        <v>1473</v>
      </c>
      <c r="C465" s="22" t="s">
        <v>972</v>
      </c>
      <c r="D465" s="23">
        <v>1</v>
      </c>
      <c r="E465" s="24">
        <v>56</v>
      </c>
      <c r="F465" s="24">
        <f t="shared" si="6"/>
        <v>56</v>
      </c>
    </row>
    <row r="466" spans="1:6" ht="12.75" hidden="1" outlineLevel="1">
      <c r="A466" s="27"/>
      <c r="B466" s="21" t="s">
        <v>1474</v>
      </c>
      <c r="C466" s="22"/>
      <c r="D466" s="23">
        <v>0</v>
      </c>
      <c r="E466" s="24"/>
      <c r="F466" s="24">
        <f t="shared" si="6"/>
        <v>0</v>
      </c>
    </row>
    <row r="467" spans="1:6" ht="12.75" hidden="1" outlineLevel="1">
      <c r="A467" s="27" t="s">
        <v>1626</v>
      </c>
      <c r="B467" s="21" t="s">
        <v>1475</v>
      </c>
      <c r="C467" s="22" t="s">
        <v>972</v>
      </c>
      <c r="D467" s="23">
        <v>1</v>
      </c>
      <c r="E467" s="24">
        <v>56</v>
      </c>
      <c r="F467" s="24">
        <f t="shared" si="6"/>
        <v>56</v>
      </c>
    </row>
    <row r="468" spans="1:6" ht="12.75" hidden="1" outlineLevel="1">
      <c r="A468" s="27"/>
      <c r="B468" s="21" t="s">
        <v>1474</v>
      </c>
      <c r="C468" s="22"/>
      <c r="D468" s="23">
        <v>0</v>
      </c>
      <c r="E468" s="24"/>
      <c r="F468" s="24">
        <f t="shared" si="6"/>
        <v>0</v>
      </c>
    </row>
    <row r="469" spans="1:6" ht="12.75" hidden="1" outlineLevel="1">
      <c r="A469" s="27" t="s">
        <v>1627</v>
      </c>
      <c r="B469" s="21" t="s">
        <v>1476</v>
      </c>
      <c r="C469" s="22" t="s">
        <v>972</v>
      </c>
      <c r="D469" s="23">
        <v>1</v>
      </c>
      <c r="E469" s="24">
        <v>29.75</v>
      </c>
      <c r="F469" s="24">
        <f t="shared" si="6"/>
        <v>29.75</v>
      </c>
    </row>
    <row r="470" spans="1:6" ht="12.75" hidden="1" outlineLevel="1">
      <c r="A470" s="27"/>
      <c r="B470" s="21" t="s">
        <v>1477</v>
      </c>
      <c r="C470" s="22"/>
      <c r="D470" s="23">
        <v>0</v>
      </c>
      <c r="E470" s="24"/>
      <c r="F470" s="24">
        <f t="shared" si="6"/>
        <v>0</v>
      </c>
    </row>
    <row r="471" spans="1:6" ht="12.75" hidden="1" outlineLevel="1">
      <c r="A471" s="27" t="s">
        <v>1628</v>
      </c>
      <c r="B471" s="21" t="s">
        <v>1478</v>
      </c>
      <c r="C471" s="22" t="s">
        <v>972</v>
      </c>
      <c r="D471" s="23">
        <v>1</v>
      </c>
      <c r="E471" s="24">
        <v>29.75</v>
      </c>
      <c r="F471" s="24">
        <f t="shared" si="6"/>
        <v>29.75</v>
      </c>
    </row>
    <row r="472" spans="1:6" ht="12.75" hidden="1" outlineLevel="1">
      <c r="A472" s="27"/>
      <c r="B472" s="21" t="s">
        <v>1477</v>
      </c>
      <c r="C472" s="22"/>
      <c r="D472" s="23">
        <v>0</v>
      </c>
      <c r="E472" s="24"/>
      <c r="F472" s="24">
        <f aca="true" t="shared" si="7" ref="F472:F535">D472*E472</f>
        <v>0</v>
      </c>
    </row>
    <row r="473" spans="1:6" ht="12.75" hidden="1" outlineLevel="1">
      <c r="A473" s="27" t="s">
        <v>1629</v>
      </c>
      <c r="B473" s="21" t="s">
        <v>1479</v>
      </c>
      <c r="C473" s="22" t="s">
        <v>972</v>
      </c>
      <c r="D473" s="23">
        <v>1</v>
      </c>
      <c r="E473" s="24">
        <v>70</v>
      </c>
      <c r="F473" s="24">
        <f t="shared" si="7"/>
        <v>70</v>
      </c>
    </row>
    <row r="474" spans="1:6" ht="12.75" hidden="1" outlineLevel="1">
      <c r="A474" s="27"/>
      <c r="B474" s="21" t="s">
        <v>1480</v>
      </c>
      <c r="C474" s="22"/>
      <c r="D474" s="23">
        <v>0</v>
      </c>
      <c r="E474" s="24"/>
      <c r="F474" s="24">
        <f t="shared" si="7"/>
        <v>0</v>
      </c>
    </row>
    <row r="475" spans="1:6" ht="12.75" hidden="1" outlineLevel="1">
      <c r="A475" s="27" t="s">
        <v>1630</v>
      </c>
      <c r="B475" s="21" t="s">
        <v>1481</v>
      </c>
      <c r="C475" s="22" t="s">
        <v>972</v>
      </c>
      <c r="D475" s="23">
        <v>6</v>
      </c>
      <c r="E475" s="24">
        <v>51.1</v>
      </c>
      <c r="F475" s="24">
        <f t="shared" si="7"/>
        <v>306.6</v>
      </c>
    </row>
    <row r="476" spans="1:6" ht="12.75" hidden="1" outlineLevel="1">
      <c r="A476" s="27"/>
      <c r="B476" s="21" t="s">
        <v>1482</v>
      </c>
      <c r="C476" s="22"/>
      <c r="D476" s="23">
        <v>0</v>
      </c>
      <c r="E476" s="24"/>
      <c r="F476" s="24">
        <f t="shared" si="7"/>
        <v>0</v>
      </c>
    </row>
    <row r="477" spans="1:6" ht="12.75" hidden="1" outlineLevel="1">
      <c r="A477" s="27" t="s">
        <v>1631</v>
      </c>
      <c r="B477" s="21" t="s">
        <v>1483</v>
      </c>
      <c r="C477" s="22" t="s">
        <v>972</v>
      </c>
      <c r="D477" s="23">
        <v>2</v>
      </c>
      <c r="E477" s="24">
        <v>53.55</v>
      </c>
      <c r="F477" s="24">
        <f t="shared" si="7"/>
        <v>107.1</v>
      </c>
    </row>
    <row r="478" spans="1:6" ht="12.75" hidden="1" outlineLevel="1">
      <c r="A478" s="27"/>
      <c r="B478" s="21" t="s">
        <v>1484</v>
      </c>
      <c r="C478" s="22"/>
      <c r="D478" s="23">
        <v>0</v>
      </c>
      <c r="E478" s="24"/>
      <c r="F478" s="24">
        <f t="shared" si="7"/>
        <v>0</v>
      </c>
    </row>
    <row r="479" spans="1:6" ht="12.75" hidden="1" outlineLevel="1">
      <c r="A479" s="27" t="s">
        <v>1632</v>
      </c>
      <c r="B479" s="21" t="s">
        <v>1485</v>
      </c>
      <c r="C479" s="22" t="s">
        <v>972</v>
      </c>
      <c r="D479" s="23">
        <v>1</v>
      </c>
      <c r="E479" s="24">
        <v>53.55</v>
      </c>
      <c r="F479" s="24">
        <f t="shared" si="7"/>
        <v>53.55</v>
      </c>
    </row>
    <row r="480" spans="1:6" ht="12.75" hidden="1" outlineLevel="1">
      <c r="A480" s="27"/>
      <c r="B480" s="21" t="s">
        <v>1484</v>
      </c>
      <c r="C480" s="22"/>
      <c r="D480" s="23">
        <v>0</v>
      </c>
      <c r="E480" s="24"/>
      <c r="F480" s="24">
        <f t="shared" si="7"/>
        <v>0</v>
      </c>
    </row>
    <row r="481" spans="1:6" ht="12.75" hidden="1" outlineLevel="1">
      <c r="A481" s="27" t="s">
        <v>1633</v>
      </c>
      <c r="B481" s="21" t="s">
        <v>1486</v>
      </c>
      <c r="C481" s="22" t="s">
        <v>972</v>
      </c>
      <c r="D481" s="23">
        <v>1</v>
      </c>
      <c r="E481" s="24">
        <v>30.1</v>
      </c>
      <c r="F481" s="24">
        <f t="shared" si="7"/>
        <v>30.1</v>
      </c>
    </row>
    <row r="482" spans="1:6" ht="12.75" hidden="1" outlineLevel="1">
      <c r="A482" s="27"/>
      <c r="B482" s="21" t="s">
        <v>1487</v>
      </c>
      <c r="C482" s="22"/>
      <c r="D482" s="23">
        <v>0</v>
      </c>
      <c r="E482" s="24"/>
      <c r="F482" s="24">
        <f t="shared" si="7"/>
        <v>0</v>
      </c>
    </row>
    <row r="483" spans="1:6" ht="12.75" hidden="1" outlineLevel="1">
      <c r="A483" s="27" t="s">
        <v>1635</v>
      </c>
      <c r="B483" s="21" t="s">
        <v>1488</v>
      </c>
      <c r="C483" s="22" t="s">
        <v>972</v>
      </c>
      <c r="D483" s="23">
        <v>2</v>
      </c>
      <c r="E483" s="24">
        <v>38.15</v>
      </c>
      <c r="F483" s="24">
        <f t="shared" si="7"/>
        <v>76.3</v>
      </c>
    </row>
    <row r="484" spans="1:6" ht="12.75" hidden="1" outlineLevel="1">
      <c r="A484" s="27"/>
      <c r="B484" s="21" t="s">
        <v>1489</v>
      </c>
      <c r="C484" s="22"/>
      <c r="D484" s="23">
        <v>0</v>
      </c>
      <c r="E484" s="24"/>
      <c r="F484" s="24">
        <f t="shared" si="7"/>
        <v>0</v>
      </c>
    </row>
    <row r="485" spans="1:6" ht="12.75" hidden="1" outlineLevel="1">
      <c r="A485" s="27" t="s">
        <v>1636</v>
      </c>
      <c r="B485" s="21" t="s">
        <v>1490</v>
      </c>
      <c r="C485" s="22" t="s">
        <v>972</v>
      </c>
      <c r="D485" s="23">
        <v>10</v>
      </c>
      <c r="E485" s="24">
        <v>41.3</v>
      </c>
      <c r="F485" s="24">
        <f t="shared" si="7"/>
        <v>413</v>
      </c>
    </row>
    <row r="486" spans="1:6" ht="12.75" hidden="1" outlineLevel="1">
      <c r="A486" s="27"/>
      <c r="B486" s="21" t="s">
        <v>1491</v>
      </c>
      <c r="C486" s="22"/>
      <c r="D486" s="23">
        <v>0</v>
      </c>
      <c r="E486" s="24"/>
      <c r="F486" s="24">
        <f t="shared" si="7"/>
        <v>0</v>
      </c>
    </row>
    <row r="487" spans="1:6" ht="12.75" hidden="1" outlineLevel="1">
      <c r="A487" s="27" t="s">
        <v>1637</v>
      </c>
      <c r="B487" s="21" t="s">
        <v>1492</v>
      </c>
      <c r="C487" s="22" t="s">
        <v>972</v>
      </c>
      <c r="D487" s="23">
        <v>10</v>
      </c>
      <c r="E487" s="24">
        <v>44.45</v>
      </c>
      <c r="F487" s="24">
        <f t="shared" si="7"/>
        <v>444.5</v>
      </c>
    </row>
    <row r="488" spans="1:6" ht="12.75" hidden="1" outlineLevel="1">
      <c r="A488" s="27"/>
      <c r="B488" s="21" t="s">
        <v>1493</v>
      </c>
      <c r="C488" s="22"/>
      <c r="D488" s="23">
        <v>0</v>
      </c>
      <c r="E488" s="24"/>
      <c r="F488" s="24">
        <f t="shared" si="7"/>
        <v>0</v>
      </c>
    </row>
    <row r="489" spans="1:6" ht="12.75" hidden="1" outlineLevel="1">
      <c r="A489" s="25">
        <v>11</v>
      </c>
      <c r="B489" s="26" t="s">
        <v>1494</v>
      </c>
      <c r="C489" s="22"/>
      <c r="D489" s="23">
        <v>0</v>
      </c>
      <c r="E489" s="24"/>
      <c r="F489" s="24">
        <f t="shared" si="7"/>
        <v>0</v>
      </c>
    </row>
    <row r="490" spans="1:6" ht="51" hidden="1" outlineLevel="1">
      <c r="A490" s="27" t="s">
        <v>1704</v>
      </c>
      <c r="B490" s="21" t="s">
        <v>1495</v>
      </c>
      <c r="C490" s="22"/>
      <c r="D490" s="23">
        <v>0</v>
      </c>
      <c r="E490" s="24"/>
      <c r="F490" s="24">
        <f t="shared" si="7"/>
        <v>0</v>
      </c>
    </row>
    <row r="491" spans="1:6" ht="12.75" hidden="1" outlineLevel="1">
      <c r="A491" s="27" t="s">
        <v>1496</v>
      </c>
      <c r="B491" s="21" t="s">
        <v>1471</v>
      </c>
      <c r="C491" s="22" t="s">
        <v>972</v>
      </c>
      <c r="D491" s="23">
        <v>2</v>
      </c>
      <c r="E491" s="24">
        <v>947.7</v>
      </c>
      <c r="F491" s="24">
        <f t="shared" si="7"/>
        <v>1895.4</v>
      </c>
    </row>
    <row r="492" spans="1:6" ht="12.75" hidden="1" outlineLevel="1">
      <c r="A492" s="27"/>
      <c r="B492" s="21" t="s">
        <v>1472</v>
      </c>
      <c r="C492" s="22"/>
      <c r="D492" s="23">
        <v>0</v>
      </c>
      <c r="E492" s="24"/>
      <c r="F492" s="24">
        <f t="shared" si="7"/>
        <v>0</v>
      </c>
    </row>
    <row r="493" spans="1:6" ht="25.5" hidden="1" outlineLevel="1">
      <c r="A493" s="27"/>
      <c r="B493" s="21" t="s">
        <v>1497</v>
      </c>
      <c r="C493" s="22"/>
      <c r="D493" s="23">
        <v>0</v>
      </c>
      <c r="E493" s="24"/>
      <c r="F493" s="24">
        <f t="shared" si="7"/>
        <v>0</v>
      </c>
    </row>
    <row r="494" spans="1:6" ht="12.75" hidden="1" outlineLevel="1">
      <c r="A494" s="27"/>
      <c r="B494" s="21" t="s">
        <v>1498</v>
      </c>
      <c r="C494" s="22"/>
      <c r="D494" s="23">
        <v>0</v>
      </c>
      <c r="E494" s="24"/>
      <c r="F494" s="24">
        <f t="shared" si="7"/>
        <v>0</v>
      </c>
    </row>
    <row r="495" spans="1:6" ht="12.75" hidden="1" outlineLevel="1">
      <c r="A495" s="27"/>
      <c r="B495" s="21" t="s">
        <v>1499</v>
      </c>
      <c r="C495" s="22"/>
      <c r="D495" s="23">
        <v>0</v>
      </c>
      <c r="E495" s="24"/>
      <c r="F495" s="24">
        <f t="shared" si="7"/>
        <v>0</v>
      </c>
    </row>
    <row r="496" spans="1:6" ht="12.75" hidden="1" outlineLevel="1">
      <c r="A496" s="27" t="s">
        <v>1500</v>
      </c>
      <c r="B496" s="21" t="s">
        <v>1501</v>
      </c>
      <c r="C496" s="22" t="s">
        <v>972</v>
      </c>
      <c r="D496" s="23">
        <v>1</v>
      </c>
      <c r="E496" s="24">
        <v>748.13</v>
      </c>
      <c r="F496" s="24">
        <f t="shared" si="7"/>
        <v>748.13</v>
      </c>
    </row>
    <row r="497" spans="1:6" ht="12.75" hidden="1" outlineLevel="1">
      <c r="A497" s="27"/>
      <c r="B497" s="21" t="s">
        <v>1502</v>
      </c>
      <c r="C497" s="22"/>
      <c r="D497" s="23">
        <v>0</v>
      </c>
      <c r="E497" s="24"/>
      <c r="F497" s="24">
        <f t="shared" si="7"/>
        <v>0</v>
      </c>
    </row>
    <row r="498" spans="1:6" ht="12.75" hidden="1" outlineLevel="1">
      <c r="A498" s="27"/>
      <c r="B498" s="21" t="s">
        <v>1503</v>
      </c>
      <c r="C498" s="22"/>
      <c r="D498" s="23">
        <v>0</v>
      </c>
      <c r="E498" s="24"/>
      <c r="F498" s="24">
        <f t="shared" si="7"/>
        <v>0</v>
      </c>
    </row>
    <row r="499" spans="1:6" ht="12.75" hidden="1" outlineLevel="1">
      <c r="A499" s="27"/>
      <c r="B499" s="21" t="s">
        <v>1504</v>
      </c>
      <c r="C499" s="22"/>
      <c r="D499" s="23">
        <v>0</v>
      </c>
      <c r="E499" s="24"/>
      <c r="F499" s="24">
        <f t="shared" si="7"/>
        <v>0</v>
      </c>
    </row>
    <row r="500" spans="1:6" ht="12.75" hidden="1" outlineLevel="1">
      <c r="A500" s="27" t="s">
        <v>1505</v>
      </c>
      <c r="B500" s="21" t="s">
        <v>1473</v>
      </c>
      <c r="C500" s="22" t="s">
        <v>972</v>
      </c>
      <c r="D500" s="23">
        <v>1</v>
      </c>
      <c r="E500" s="24">
        <v>977.85</v>
      </c>
      <c r="F500" s="24">
        <f t="shared" si="7"/>
        <v>977.85</v>
      </c>
    </row>
    <row r="501" spans="1:6" ht="12.75" hidden="1" outlineLevel="1">
      <c r="A501" s="27"/>
      <c r="B501" s="21" t="s">
        <v>1474</v>
      </c>
      <c r="C501" s="22"/>
      <c r="D501" s="23">
        <v>0</v>
      </c>
      <c r="E501" s="24"/>
      <c r="F501" s="24">
        <f t="shared" si="7"/>
        <v>0</v>
      </c>
    </row>
    <row r="502" spans="1:6" ht="12.75" hidden="1" outlineLevel="1">
      <c r="A502" s="27"/>
      <c r="B502" s="21" t="s">
        <v>1506</v>
      </c>
      <c r="C502" s="22"/>
      <c r="D502" s="23">
        <v>0</v>
      </c>
      <c r="E502" s="24"/>
      <c r="F502" s="24">
        <f t="shared" si="7"/>
        <v>0</v>
      </c>
    </row>
    <row r="503" spans="1:6" ht="12.75" hidden="1" outlineLevel="1">
      <c r="A503" s="27"/>
      <c r="B503" s="21" t="s">
        <v>1507</v>
      </c>
      <c r="C503" s="22"/>
      <c r="D503" s="23">
        <v>0</v>
      </c>
      <c r="E503" s="24"/>
      <c r="F503" s="24">
        <f t="shared" si="7"/>
        <v>0</v>
      </c>
    </row>
    <row r="504" spans="1:6" ht="12.75" hidden="1" outlineLevel="1">
      <c r="A504" s="27" t="s">
        <v>1508</v>
      </c>
      <c r="B504" s="21" t="s">
        <v>1475</v>
      </c>
      <c r="C504" s="22" t="s">
        <v>972</v>
      </c>
      <c r="D504" s="23">
        <v>1</v>
      </c>
      <c r="E504" s="24">
        <v>977.85</v>
      </c>
      <c r="F504" s="24">
        <f t="shared" si="7"/>
        <v>977.85</v>
      </c>
    </row>
    <row r="505" spans="1:6" ht="12.75" hidden="1" outlineLevel="1">
      <c r="A505" s="27"/>
      <c r="B505" s="21" t="s">
        <v>1474</v>
      </c>
      <c r="C505" s="22"/>
      <c r="D505" s="23">
        <v>0</v>
      </c>
      <c r="E505" s="24"/>
      <c r="F505" s="24">
        <f t="shared" si="7"/>
        <v>0</v>
      </c>
    </row>
    <row r="506" spans="1:6" ht="12.75" hidden="1" outlineLevel="1">
      <c r="A506" s="27"/>
      <c r="B506" s="21" t="s">
        <v>1506</v>
      </c>
      <c r="C506" s="22"/>
      <c r="D506" s="23">
        <v>0</v>
      </c>
      <c r="E506" s="24"/>
      <c r="F506" s="24">
        <f t="shared" si="7"/>
        <v>0</v>
      </c>
    </row>
    <row r="507" spans="1:6" ht="12.75" hidden="1" outlineLevel="1">
      <c r="A507" s="27"/>
      <c r="B507" s="21" t="s">
        <v>1507</v>
      </c>
      <c r="C507" s="22"/>
      <c r="D507" s="23">
        <v>0</v>
      </c>
      <c r="E507" s="24"/>
      <c r="F507" s="24">
        <f t="shared" si="7"/>
        <v>0</v>
      </c>
    </row>
    <row r="508" spans="1:6" ht="12.75" hidden="1" outlineLevel="1">
      <c r="A508" s="27" t="s">
        <v>1509</v>
      </c>
      <c r="B508" s="21" t="s">
        <v>1476</v>
      </c>
      <c r="C508" s="22" t="s">
        <v>972</v>
      </c>
      <c r="D508" s="23">
        <v>1</v>
      </c>
      <c r="E508" s="24">
        <v>522.75</v>
      </c>
      <c r="F508" s="24">
        <f t="shared" si="7"/>
        <v>522.75</v>
      </c>
    </row>
    <row r="509" spans="1:6" ht="12.75" hidden="1" outlineLevel="1">
      <c r="A509" s="27"/>
      <c r="B509" s="21" t="s">
        <v>1477</v>
      </c>
      <c r="C509" s="22"/>
      <c r="D509" s="23">
        <v>0</v>
      </c>
      <c r="E509" s="24"/>
      <c r="F509" s="24">
        <f t="shared" si="7"/>
        <v>0</v>
      </c>
    </row>
    <row r="510" spans="1:6" ht="12.75" hidden="1" outlineLevel="1">
      <c r="A510" s="27"/>
      <c r="B510" s="21" t="s">
        <v>1506</v>
      </c>
      <c r="C510" s="22"/>
      <c r="D510" s="23">
        <v>0</v>
      </c>
      <c r="E510" s="24"/>
      <c r="F510" s="24">
        <f t="shared" si="7"/>
        <v>0</v>
      </c>
    </row>
    <row r="511" spans="1:6" ht="12.75" hidden="1" outlineLevel="1">
      <c r="A511" s="27"/>
      <c r="B511" s="21" t="s">
        <v>1507</v>
      </c>
      <c r="C511" s="22"/>
      <c r="D511" s="23">
        <v>0</v>
      </c>
      <c r="E511" s="24"/>
      <c r="F511" s="24">
        <f t="shared" si="7"/>
        <v>0</v>
      </c>
    </row>
    <row r="512" spans="1:6" ht="12.75" hidden="1" outlineLevel="1">
      <c r="A512" s="27" t="s">
        <v>1510</v>
      </c>
      <c r="B512" s="21" t="s">
        <v>1478</v>
      </c>
      <c r="C512" s="22" t="s">
        <v>972</v>
      </c>
      <c r="D512" s="23">
        <v>1</v>
      </c>
      <c r="E512" s="24">
        <v>1432.78</v>
      </c>
      <c r="F512" s="24">
        <f t="shared" si="7"/>
        <v>1432.78</v>
      </c>
    </row>
    <row r="513" spans="1:6" ht="12.75" hidden="1" outlineLevel="1">
      <c r="A513" s="27"/>
      <c r="B513" s="21" t="s">
        <v>1511</v>
      </c>
      <c r="C513" s="22"/>
      <c r="D513" s="23">
        <v>0</v>
      </c>
      <c r="E513" s="24"/>
      <c r="F513" s="24">
        <f t="shared" si="7"/>
        <v>0</v>
      </c>
    </row>
    <row r="514" spans="1:6" ht="12.75" hidden="1" outlineLevel="1">
      <c r="A514" s="27"/>
      <c r="B514" s="21" t="s">
        <v>1512</v>
      </c>
      <c r="C514" s="22"/>
      <c r="D514" s="23">
        <v>0</v>
      </c>
      <c r="E514" s="24"/>
      <c r="F514" s="24">
        <f t="shared" si="7"/>
        <v>0</v>
      </c>
    </row>
    <row r="515" spans="1:6" ht="12.75" hidden="1" outlineLevel="1">
      <c r="A515" s="27"/>
      <c r="B515" s="21" t="s">
        <v>1507</v>
      </c>
      <c r="C515" s="22"/>
      <c r="D515" s="23">
        <v>0</v>
      </c>
      <c r="E515" s="24"/>
      <c r="F515" s="24">
        <f t="shared" si="7"/>
        <v>0</v>
      </c>
    </row>
    <row r="516" spans="1:6" ht="12.75" hidden="1" outlineLevel="1">
      <c r="A516" s="27" t="s">
        <v>1513</v>
      </c>
      <c r="B516" s="21" t="s">
        <v>1479</v>
      </c>
      <c r="C516" s="22" t="s">
        <v>972</v>
      </c>
      <c r="D516" s="23">
        <v>1</v>
      </c>
      <c r="E516" s="24">
        <v>1272.15</v>
      </c>
      <c r="F516" s="24">
        <f t="shared" si="7"/>
        <v>1272.15</v>
      </c>
    </row>
    <row r="517" spans="1:6" ht="12.75" hidden="1" outlineLevel="1">
      <c r="A517" s="27"/>
      <c r="B517" s="21" t="s">
        <v>1480</v>
      </c>
      <c r="C517" s="22"/>
      <c r="D517" s="23">
        <v>0</v>
      </c>
      <c r="E517" s="24"/>
      <c r="F517" s="24">
        <f t="shared" si="7"/>
        <v>0</v>
      </c>
    </row>
    <row r="518" spans="1:6" ht="12.75" hidden="1" outlineLevel="1">
      <c r="A518" s="27"/>
      <c r="B518" s="21" t="s">
        <v>1512</v>
      </c>
      <c r="C518" s="22"/>
      <c r="D518" s="23">
        <v>0</v>
      </c>
      <c r="E518" s="24"/>
      <c r="F518" s="24">
        <f t="shared" si="7"/>
        <v>0</v>
      </c>
    </row>
    <row r="519" spans="1:6" ht="12.75" hidden="1" outlineLevel="1">
      <c r="A519" s="27"/>
      <c r="B519" s="21" t="s">
        <v>1507</v>
      </c>
      <c r="C519" s="22"/>
      <c r="D519" s="23">
        <v>0</v>
      </c>
      <c r="E519" s="24"/>
      <c r="F519" s="24">
        <f t="shared" si="7"/>
        <v>0</v>
      </c>
    </row>
    <row r="520" spans="1:6" ht="12.75" hidden="1" outlineLevel="1">
      <c r="A520" s="27" t="s">
        <v>1514</v>
      </c>
      <c r="B520" s="21" t="s">
        <v>1515</v>
      </c>
      <c r="C520" s="22" t="s">
        <v>972</v>
      </c>
      <c r="D520" s="23">
        <v>4</v>
      </c>
      <c r="E520" s="24">
        <v>864.5</v>
      </c>
      <c r="F520" s="24">
        <f t="shared" si="7"/>
        <v>3458</v>
      </c>
    </row>
    <row r="521" spans="1:6" ht="12.75" hidden="1" outlineLevel="1">
      <c r="A521" s="27"/>
      <c r="B521" s="21" t="s">
        <v>1516</v>
      </c>
      <c r="C521" s="22"/>
      <c r="D521" s="23">
        <v>0</v>
      </c>
      <c r="E521" s="24"/>
      <c r="F521" s="24">
        <f t="shared" si="7"/>
        <v>0</v>
      </c>
    </row>
    <row r="522" spans="1:6" ht="12.75" hidden="1" outlineLevel="1">
      <c r="A522" s="27"/>
      <c r="B522" s="21" t="s">
        <v>1503</v>
      </c>
      <c r="C522" s="22"/>
      <c r="D522" s="23">
        <v>0</v>
      </c>
      <c r="E522" s="24"/>
      <c r="F522" s="24">
        <f t="shared" si="7"/>
        <v>0</v>
      </c>
    </row>
    <row r="523" spans="1:6" ht="12.75" hidden="1" outlineLevel="1">
      <c r="A523" s="27"/>
      <c r="B523" s="21" t="s">
        <v>1517</v>
      </c>
      <c r="C523" s="22"/>
      <c r="D523" s="23">
        <v>0</v>
      </c>
      <c r="E523" s="24"/>
      <c r="F523" s="24">
        <f t="shared" si="7"/>
        <v>0</v>
      </c>
    </row>
    <row r="524" spans="1:6" ht="25.5" hidden="1" outlineLevel="1">
      <c r="A524" s="27"/>
      <c r="B524" s="21" t="s">
        <v>1518</v>
      </c>
      <c r="C524" s="22"/>
      <c r="D524" s="23">
        <v>0</v>
      </c>
      <c r="E524" s="24"/>
      <c r="F524" s="24">
        <f t="shared" si="7"/>
        <v>0</v>
      </c>
    </row>
    <row r="525" spans="1:6" ht="12.75" hidden="1" outlineLevel="1">
      <c r="A525" s="27" t="s">
        <v>1519</v>
      </c>
      <c r="B525" s="21" t="s">
        <v>1520</v>
      </c>
      <c r="C525" s="22" t="s">
        <v>972</v>
      </c>
      <c r="D525" s="23">
        <v>1</v>
      </c>
      <c r="E525" s="24">
        <v>1221.2</v>
      </c>
      <c r="F525" s="24">
        <f t="shared" si="7"/>
        <v>1221.2</v>
      </c>
    </row>
    <row r="526" spans="1:6" ht="12.75" hidden="1" outlineLevel="1">
      <c r="A526" s="27"/>
      <c r="B526" s="21" t="s">
        <v>1521</v>
      </c>
      <c r="C526" s="22"/>
      <c r="D526" s="23">
        <v>0</v>
      </c>
      <c r="E526" s="24"/>
      <c r="F526" s="24">
        <f t="shared" si="7"/>
        <v>0</v>
      </c>
    </row>
    <row r="527" spans="1:6" ht="12.75" hidden="1" outlineLevel="1">
      <c r="A527" s="27"/>
      <c r="B527" s="21" t="s">
        <v>1503</v>
      </c>
      <c r="C527" s="22"/>
      <c r="D527" s="23">
        <v>0</v>
      </c>
      <c r="E527" s="24"/>
      <c r="F527" s="24">
        <f t="shared" si="7"/>
        <v>0</v>
      </c>
    </row>
    <row r="528" spans="1:6" ht="12.75" hidden="1" outlineLevel="1">
      <c r="A528" s="27"/>
      <c r="B528" s="21" t="s">
        <v>1517</v>
      </c>
      <c r="C528" s="22"/>
      <c r="D528" s="23">
        <v>0</v>
      </c>
      <c r="E528" s="24"/>
      <c r="F528" s="24">
        <f t="shared" si="7"/>
        <v>0</v>
      </c>
    </row>
    <row r="529" spans="1:6" ht="25.5" hidden="1" outlineLevel="1">
      <c r="A529" s="27"/>
      <c r="B529" s="21" t="s">
        <v>1522</v>
      </c>
      <c r="C529" s="22"/>
      <c r="D529" s="23">
        <v>0</v>
      </c>
      <c r="E529" s="24"/>
      <c r="F529" s="24">
        <f t="shared" si="7"/>
        <v>0</v>
      </c>
    </row>
    <row r="530" spans="1:6" ht="12.75" hidden="1" outlineLevel="1">
      <c r="A530" s="27" t="s">
        <v>1523</v>
      </c>
      <c r="B530" s="21" t="s">
        <v>1481</v>
      </c>
      <c r="C530" s="22" t="s">
        <v>972</v>
      </c>
      <c r="D530" s="23">
        <v>6</v>
      </c>
      <c r="E530" s="24">
        <v>1014.7</v>
      </c>
      <c r="F530" s="24">
        <f t="shared" si="7"/>
        <v>6088.200000000001</v>
      </c>
    </row>
    <row r="531" spans="1:6" ht="12.75" hidden="1" outlineLevel="1">
      <c r="A531" s="27"/>
      <c r="B531" s="21" t="s">
        <v>1482</v>
      </c>
      <c r="C531" s="22"/>
      <c r="D531" s="23">
        <v>0</v>
      </c>
      <c r="E531" s="24"/>
      <c r="F531" s="24">
        <f t="shared" si="7"/>
        <v>0</v>
      </c>
    </row>
    <row r="532" spans="1:6" ht="12.75" hidden="1" outlineLevel="1">
      <c r="A532" s="27"/>
      <c r="B532" s="21" t="s">
        <v>1506</v>
      </c>
      <c r="C532" s="22"/>
      <c r="D532" s="23">
        <v>0</v>
      </c>
      <c r="E532" s="24"/>
      <c r="F532" s="24">
        <f t="shared" si="7"/>
        <v>0</v>
      </c>
    </row>
    <row r="533" spans="1:6" ht="12.75" hidden="1" outlineLevel="1">
      <c r="A533" s="27"/>
      <c r="B533" s="21" t="s">
        <v>1524</v>
      </c>
      <c r="C533" s="22"/>
      <c r="D533" s="23">
        <v>0</v>
      </c>
      <c r="E533" s="24"/>
      <c r="F533" s="24">
        <f t="shared" si="7"/>
        <v>0</v>
      </c>
    </row>
    <row r="534" spans="1:6" ht="12.75" hidden="1" outlineLevel="1">
      <c r="A534" s="27" t="s">
        <v>1525</v>
      </c>
      <c r="B534" s="21" t="s">
        <v>1483</v>
      </c>
      <c r="C534" s="22" t="s">
        <v>972</v>
      </c>
      <c r="D534" s="23">
        <v>2</v>
      </c>
      <c r="E534" s="24">
        <v>730.58</v>
      </c>
      <c r="F534" s="24">
        <f t="shared" si="7"/>
        <v>1461.16</v>
      </c>
    </row>
    <row r="535" spans="1:6" ht="12.75" hidden="1" outlineLevel="1">
      <c r="A535" s="27"/>
      <c r="B535" s="21" t="s">
        <v>1484</v>
      </c>
      <c r="C535" s="22"/>
      <c r="D535" s="23">
        <v>0</v>
      </c>
      <c r="E535" s="24"/>
      <c r="F535" s="24">
        <f t="shared" si="7"/>
        <v>0</v>
      </c>
    </row>
    <row r="536" spans="1:6" ht="12.75" hidden="1" outlineLevel="1">
      <c r="A536" s="27"/>
      <c r="B536" s="21" t="s">
        <v>1506</v>
      </c>
      <c r="C536" s="22"/>
      <c r="D536" s="23">
        <v>0</v>
      </c>
      <c r="E536" s="24"/>
      <c r="F536" s="24">
        <f aca="true" t="shared" si="8" ref="F536:F599">D536*E536</f>
        <v>0</v>
      </c>
    </row>
    <row r="537" spans="1:6" ht="12.75" hidden="1" outlineLevel="1">
      <c r="A537" s="27"/>
      <c r="B537" s="21" t="s">
        <v>1524</v>
      </c>
      <c r="C537" s="22"/>
      <c r="D537" s="23">
        <v>0</v>
      </c>
      <c r="E537" s="24"/>
      <c r="F537" s="24">
        <f t="shared" si="8"/>
        <v>0</v>
      </c>
    </row>
    <row r="538" spans="1:6" ht="12.75" hidden="1" outlineLevel="1">
      <c r="A538" s="27" t="s">
        <v>1526</v>
      </c>
      <c r="B538" s="21" t="s">
        <v>1485</v>
      </c>
      <c r="C538" s="22" t="s">
        <v>972</v>
      </c>
      <c r="D538" s="23">
        <v>1</v>
      </c>
      <c r="E538" s="24">
        <v>730.58</v>
      </c>
      <c r="F538" s="24">
        <f t="shared" si="8"/>
        <v>730.58</v>
      </c>
    </row>
    <row r="539" spans="1:6" ht="12.75" hidden="1" outlineLevel="1">
      <c r="A539" s="27"/>
      <c r="B539" s="21" t="s">
        <v>1484</v>
      </c>
      <c r="C539" s="22"/>
      <c r="D539" s="23">
        <v>0</v>
      </c>
      <c r="E539" s="24"/>
      <c r="F539" s="24">
        <f t="shared" si="8"/>
        <v>0</v>
      </c>
    </row>
    <row r="540" spans="1:6" ht="12.75" hidden="1" outlineLevel="1">
      <c r="A540" s="27"/>
      <c r="B540" s="21" t="s">
        <v>1506</v>
      </c>
      <c r="C540" s="22"/>
      <c r="D540" s="23">
        <v>0</v>
      </c>
      <c r="E540" s="24"/>
      <c r="F540" s="24">
        <f t="shared" si="8"/>
        <v>0</v>
      </c>
    </row>
    <row r="541" spans="1:6" ht="12.75" hidden="1" outlineLevel="1">
      <c r="A541" s="27"/>
      <c r="B541" s="21" t="s">
        <v>1524</v>
      </c>
      <c r="C541" s="22"/>
      <c r="D541" s="23">
        <v>0</v>
      </c>
      <c r="E541" s="24"/>
      <c r="F541" s="24">
        <f t="shared" si="8"/>
        <v>0</v>
      </c>
    </row>
    <row r="542" spans="1:6" ht="12.75" hidden="1" outlineLevel="1">
      <c r="A542" s="27" t="s">
        <v>1527</v>
      </c>
      <c r="B542" s="21" t="s">
        <v>1486</v>
      </c>
      <c r="C542" s="22" t="s">
        <v>972</v>
      </c>
      <c r="D542" s="23">
        <v>1</v>
      </c>
      <c r="E542" s="24">
        <v>410.65</v>
      </c>
      <c r="F542" s="24">
        <f t="shared" si="8"/>
        <v>410.65</v>
      </c>
    </row>
    <row r="543" spans="1:6" ht="12.75" hidden="1" outlineLevel="1">
      <c r="A543" s="27"/>
      <c r="B543" s="21" t="s">
        <v>1487</v>
      </c>
      <c r="C543" s="22"/>
      <c r="D543" s="23">
        <v>0</v>
      </c>
      <c r="E543" s="24"/>
      <c r="F543" s="24">
        <f t="shared" si="8"/>
        <v>0</v>
      </c>
    </row>
    <row r="544" spans="1:6" ht="12.75" hidden="1" outlineLevel="1">
      <c r="A544" s="27"/>
      <c r="B544" s="21" t="s">
        <v>1506</v>
      </c>
      <c r="C544" s="22"/>
      <c r="D544" s="23">
        <v>0</v>
      </c>
      <c r="E544" s="24"/>
      <c r="F544" s="24">
        <f t="shared" si="8"/>
        <v>0</v>
      </c>
    </row>
    <row r="545" spans="1:6" ht="12.75" hidden="1" outlineLevel="1">
      <c r="A545" s="27"/>
      <c r="B545" s="21" t="s">
        <v>1524</v>
      </c>
      <c r="C545" s="22"/>
      <c r="D545" s="23">
        <v>0</v>
      </c>
      <c r="E545" s="24"/>
      <c r="F545" s="24">
        <f t="shared" si="8"/>
        <v>0</v>
      </c>
    </row>
    <row r="546" spans="1:6" ht="12.75" hidden="1" outlineLevel="1">
      <c r="A546" s="27" t="s">
        <v>1528</v>
      </c>
      <c r="B546" s="21" t="s">
        <v>1529</v>
      </c>
      <c r="C546" s="22" t="s">
        <v>972</v>
      </c>
      <c r="D546" s="23">
        <v>6</v>
      </c>
      <c r="E546" s="24">
        <v>614.8</v>
      </c>
      <c r="F546" s="24">
        <f t="shared" si="8"/>
        <v>3688.7999999999997</v>
      </c>
    </row>
    <row r="547" spans="1:6" ht="12.75" hidden="1" outlineLevel="1">
      <c r="A547" s="27"/>
      <c r="B547" s="21" t="s">
        <v>1530</v>
      </c>
      <c r="C547" s="22"/>
      <c r="D547" s="23">
        <v>0</v>
      </c>
      <c r="E547" s="24"/>
      <c r="F547" s="24">
        <f t="shared" si="8"/>
        <v>0</v>
      </c>
    </row>
    <row r="548" spans="1:6" ht="12.75" hidden="1" outlineLevel="1">
      <c r="A548" s="27"/>
      <c r="B548" s="21" t="s">
        <v>1506</v>
      </c>
      <c r="C548" s="22"/>
      <c r="D548" s="23">
        <v>0</v>
      </c>
      <c r="E548" s="24"/>
      <c r="F548" s="24">
        <f t="shared" si="8"/>
        <v>0</v>
      </c>
    </row>
    <row r="549" spans="1:6" ht="12.75" hidden="1" outlineLevel="1">
      <c r="A549" s="27"/>
      <c r="B549" s="21" t="s">
        <v>1524</v>
      </c>
      <c r="C549" s="22"/>
      <c r="D549" s="23">
        <v>0</v>
      </c>
      <c r="E549" s="24"/>
      <c r="F549" s="24">
        <f t="shared" si="8"/>
        <v>0</v>
      </c>
    </row>
    <row r="550" spans="1:6" ht="12.75" hidden="1" outlineLevel="1">
      <c r="A550" s="27" t="s">
        <v>1531</v>
      </c>
      <c r="B550" s="21" t="s">
        <v>1488</v>
      </c>
      <c r="C550" s="22" t="s">
        <v>972</v>
      </c>
      <c r="D550" s="23">
        <v>2</v>
      </c>
      <c r="E550" s="24">
        <v>520.48</v>
      </c>
      <c r="F550" s="24">
        <f t="shared" si="8"/>
        <v>1040.96</v>
      </c>
    </row>
    <row r="551" spans="1:6" ht="12.75" hidden="1" outlineLevel="1">
      <c r="A551" s="27"/>
      <c r="B551" s="21" t="s">
        <v>1489</v>
      </c>
      <c r="C551" s="22"/>
      <c r="D551" s="23">
        <v>0</v>
      </c>
      <c r="E551" s="24"/>
      <c r="F551" s="24">
        <f t="shared" si="8"/>
        <v>0</v>
      </c>
    </row>
    <row r="552" spans="1:6" ht="12.75" hidden="1" outlineLevel="1">
      <c r="A552" s="27"/>
      <c r="B552" s="21" t="s">
        <v>1506</v>
      </c>
      <c r="C552" s="22"/>
      <c r="D552" s="23">
        <v>0</v>
      </c>
      <c r="E552" s="24"/>
      <c r="F552" s="24">
        <f t="shared" si="8"/>
        <v>0</v>
      </c>
    </row>
    <row r="553" spans="1:6" ht="12.75" hidden="1" outlineLevel="1">
      <c r="A553" s="27"/>
      <c r="B553" s="21" t="s">
        <v>1524</v>
      </c>
      <c r="C553" s="22"/>
      <c r="D553" s="23">
        <v>0</v>
      </c>
      <c r="E553" s="24"/>
      <c r="F553" s="24">
        <f t="shared" si="8"/>
        <v>0</v>
      </c>
    </row>
    <row r="554" spans="1:6" ht="12.75" hidden="1" outlineLevel="1">
      <c r="A554" s="27" t="s">
        <v>1532</v>
      </c>
      <c r="B554" s="21" t="s">
        <v>1490</v>
      </c>
      <c r="C554" s="22" t="s">
        <v>972</v>
      </c>
      <c r="D554" s="23">
        <v>1</v>
      </c>
      <c r="E554" s="24">
        <v>563.45</v>
      </c>
      <c r="F554" s="24">
        <f t="shared" si="8"/>
        <v>563.45</v>
      </c>
    </row>
    <row r="555" spans="1:6" ht="12.75" hidden="1" outlineLevel="1">
      <c r="A555" s="27"/>
      <c r="B555" s="21" t="s">
        <v>1491</v>
      </c>
      <c r="C555" s="22"/>
      <c r="D555" s="23">
        <v>0</v>
      </c>
      <c r="E555" s="24"/>
      <c r="F555" s="24">
        <f t="shared" si="8"/>
        <v>0</v>
      </c>
    </row>
    <row r="556" spans="1:6" ht="12.75" hidden="1" outlineLevel="1">
      <c r="A556" s="27"/>
      <c r="B556" s="21" t="s">
        <v>1506</v>
      </c>
      <c r="C556" s="22"/>
      <c r="D556" s="23">
        <v>0</v>
      </c>
      <c r="E556" s="24"/>
      <c r="F556" s="24">
        <f t="shared" si="8"/>
        <v>0</v>
      </c>
    </row>
    <row r="557" spans="1:6" ht="12.75" hidden="1" outlineLevel="1">
      <c r="A557" s="27"/>
      <c r="B557" s="21" t="s">
        <v>1524</v>
      </c>
      <c r="C557" s="22"/>
      <c r="D557" s="23">
        <v>0</v>
      </c>
      <c r="E557" s="24"/>
      <c r="F557" s="24">
        <f t="shared" si="8"/>
        <v>0</v>
      </c>
    </row>
    <row r="558" spans="1:6" ht="12.75" hidden="1" outlineLevel="1">
      <c r="A558" s="27" t="s">
        <v>1533</v>
      </c>
      <c r="B558" s="21" t="s">
        <v>1534</v>
      </c>
      <c r="C558" s="22" t="s">
        <v>972</v>
      </c>
      <c r="D558" s="23">
        <v>2</v>
      </c>
      <c r="E558" s="24">
        <v>334.25</v>
      </c>
      <c r="F558" s="24">
        <f t="shared" si="8"/>
        <v>668.5</v>
      </c>
    </row>
    <row r="559" spans="1:6" ht="12.75" hidden="1" outlineLevel="1">
      <c r="A559" s="27"/>
      <c r="B559" s="21" t="s">
        <v>1535</v>
      </c>
      <c r="C559" s="22"/>
      <c r="D559" s="23">
        <v>0</v>
      </c>
      <c r="E559" s="24"/>
      <c r="F559" s="24">
        <f t="shared" si="8"/>
        <v>0</v>
      </c>
    </row>
    <row r="560" spans="1:6" ht="12.75" hidden="1" outlineLevel="1">
      <c r="A560" s="27"/>
      <c r="B560" s="21" t="s">
        <v>1506</v>
      </c>
      <c r="C560" s="22"/>
      <c r="D560" s="23">
        <v>0</v>
      </c>
      <c r="E560" s="24"/>
      <c r="F560" s="24">
        <f t="shared" si="8"/>
        <v>0</v>
      </c>
    </row>
    <row r="561" spans="1:6" ht="12.75" hidden="1" outlineLevel="1">
      <c r="A561" s="27"/>
      <c r="B561" s="21" t="s">
        <v>1524</v>
      </c>
      <c r="C561" s="22"/>
      <c r="D561" s="23">
        <v>0</v>
      </c>
      <c r="E561" s="24"/>
      <c r="F561" s="24">
        <f t="shared" si="8"/>
        <v>0</v>
      </c>
    </row>
    <row r="562" spans="1:6" ht="12.75" hidden="1" outlineLevel="1">
      <c r="A562" s="27" t="s">
        <v>1536</v>
      </c>
      <c r="B562" s="21" t="s">
        <v>1537</v>
      </c>
      <c r="C562" s="22" t="s">
        <v>972</v>
      </c>
      <c r="D562" s="23">
        <v>2</v>
      </c>
      <c r="E562" s="24">
        <v>744.25</v>
      </c>
      <c r="F562" s="24">
        <f t="shared" si="8"/>
        <v>1488.5</v>
      </c>
    </row>
    <row r="563" spans="1:6" ht="12.75" hidden="1" outlineLevel="1">
      <c r="A563" s="27"/>
      <c r="B563" s="21" t="s">
        <v>1538</v>
      </c>
      <c r="C563" s="22"/>
      <c r="D563" s="23">
        <v>0</v>
      </c>
      <c r="E563" s="24"/>
      <c r="F563" s="24">
        <f t="shared" si="8"/>
        <v>0</v>
      </c>
    </row>
    <row r="564" spans="1:6" ht="12.75" hidden="1" outlineLevel="1">
      <c r="A564" s="27"/>
      <c r="B564" s="21" t="s">
        <v>1503</v>
      </c>
      <c r="C564" s="22"/>
      <c r="D564" s="23">
        <v>0</v>
      </c>
      <c r="E564" s="24"/>
      <c r="F564" s="24">
        <f t="shared" si="8"/>
        <v>0</v>
      </c>
    </row>
    <row r="565" spans="1:6" ht="12.75" hidden="1" outlineLevel="1">
      <c r="A565" s="27"/>
      <c r="B565" s="21" t="s">
        <v>1517</v>
      </c>
      <c r="C565" s="22"/>
      <c r="D565" s="23">
        <v>0</v>
      </c>
      <c r="E565" s="24"/>
      <c r="F565" s="24">
        <f t="shared" si="8"/>
        <v>0</v>
      </c>
    </row>
    <row r="566" spans="1:6" ht="25.5" hidden="1" outlineLevel="1">
      <c r="A566" s="27"/>
      <c r="B566" s="21" t="s">
        <v>1539</v>
      </c>
      <c r="C566" s="22"/>
      <c r="D566" s="23">
        <v>0</v>
      </c>
      <c r="E566" s="24"/>
      <c r="F566" s="24">
        <f t="shared" si="8"/>
        <v>0</v>
      </c>
    </row>
    <row r="567" spans="1:6" ht="12.75" hidden="1" outlineLevel="1">
      <c r="A567" s="27" t="s">
        <v>1540</v>
      </c>
      <c r="B567" s="21" t="s">
        <v>1541</v>
      </c>
      <c r="C567" s="22" t="s">
        <v>972</v>
      </c>
      <c r="D567" s="23">
        <v>1</v>
      </c>
      <c r="E567" s="24">
        <v>1000</v>
      </c>
      <c r="F567" s="24">
        <f t="shared" si="8"/>
        <v>1000</v>
      </c>
    </row>
    <row r="568" spans="1:6" ht="38.25" hidden="1" outlineLevel="1">
      <c r="A568" s="27"/>
      <c r="B568" s="21" t="s">
        <v>1542</v>
      </c>
      <c r="C568" s="22"/>
      <c r="D568" s="23">
        <v>0</v>
      </c>
      <c r="E568" s="24"/>
      <c r="F568" s="24">
        <f t="shared" si="8"/>
        <v>0</v>
      </c>
    </row>
    <row r="569" spans="1:6" ht="12.75" hidden="1" outlineLevel="1">
      <c r="A569" s="27"/>
      <c r="B569" s="21" t="s">
        <v>1543</v>
      </c>
      <c r="C569" s="22"/>
      <c r="D569" s="23">
        <v>0</v>
      </c>
      <c r="E569" s="24"/>
      <c r="F569" s="24">
        <f t="shared" si="8"/>
        <v>0</v>
      </c>
    </row>
    <row r="570" spans="1:6" ht="12.75" hidden="1" outlineLevel="1">
      <c r="A570" s="27" t="s">
        <v>1544</v>
      </c>
      <c r="B570" s="21" t="s">
        <v>1545</v>
      </c>
      <c r="C570" s="22" t="s">
        <v>972</v>
      </c>
      <c r="D570" s="23">
        <v>1</v>
      </c>
      <c r="E570" s="24">
        <v>731.25</v>
      </c>
      <c r="F570" s="24">
        <f t="shared" si="8"/>
        <v>731.25</v>
      </c>
    </row>
    <row r="571" spans="1:6" ht="12.75" hidden="1" outlineLevel="1">
      <c r="A571" s="27"/>
      <c r="B571" s="21" t="s">
        <v>1546</v>
      </c>
      <c r="C571" s="22"/>
      <c r="D571" s="23">
        <v>0</v>
      </c>
      <c r="E571" s="24"/>
      <c r="F571" s="24">
        <f t="shared" si="8"/>
        <v>0</v>
      </c>
    </row>
    <row r="572" spans="1:6" ht="12.75" hidden="1" outlineLevel="1">
      <c r="A572" s="27"/>
      <c r="B572" s="21" t="s">
        <v>1503</v>
      </c>
      <c r="C572" s="22"/>
      <c r="D572" s="23">
        <v>0</v>
      </c>
      <c r="E572" s="24"/>
      <c r="F572" s="24">
        <f t="shared" si="8"/>
        <v>0</v>
      </c>
    </row>
    <row r="573" spans="1:6" ht="12.75" hidden="1" outlineLevel="1">
      <c r="A573" s="27"/>
      <c r="B573" s="21" t="s">
        <v>1517</v>
      </c>
      <c r="C573" s="22"/>
      <c r="D573" s="23">
        <v>0</v>
      </c>
      <c r="E573" s="24"/>
      <c r="F573" s="24">
        <f t="shared" si="8"/>
        <v>0</v>
      </c>
    </row>
    <row r="574" spans="1:6" ht="25.5" hidden="1" outlineLevel="1">
      <c r="A574" s="27"/>
      <c r="B574" s="21" t="s">
        <v>1547</v>
      </c>
      <c r="C574" s="22"/>
      <c r="D574" s="23">
        <v>0</v>
      </c>
      <c r="E574" s="24"/>
      <c r="F574" s="24">
        <f t="shared" si="8"/>
        <v>0</v>
      </c>
    </row>
    <row r="575" spans="1:6" ht="12.75" hidden="1" outlineLevel="1">
      <c r="A575" s="27" t="s">
        <v>1548</v>
      </c>
      <c r="B575" s="21" t="s">
        <v>1549</v>
      </c>
      <c r="C575" s="22" t="s">
        <v>972</v>
      </c>
      <c r="D575" s="23">
        <v>5</v>
      </c>
      <c r="E575" s="24">
        <v>731.25</v>
      </c>
      <c r="F575" s="24">
        <f t="shared" si="8"/>
        <v>3656.25</v>
      </c>
    </row>
    <row r="576" spans="1:6" ht="12.75" hidden="1" outlineLevel="1">
      <c r="A576" s="27"/>
      <c r="B576" s="21" t="s">
        <v>1546</v>
      </c>
      <c r="C576" s="22"/>
      <c r="D576" s="23">
        <v>0</v>
      </c>
      <c r="E576" s="24"/>
      <c r="F576" s="24">
        <f t="shared" si="8"/>
        <v>0</v>
      </c>
    </row>
    <row r="577" spans="1:6" ht="12.75" hidden="1" outlineLevel="1">
      <c r="A577" s="27"/>
      <c r="B577" s="21" t="s">
        <v>1503</v>
      </c>
      <c r="C577" s="22"/>
      <c r="D577" s="23">
        <v>0</v>
      </c>
      <c r="E577" s="24"/>
      <c r="F577" s="24">
        <f t="shared" si="8"/>
        <v>0</v>
      </c>
    </row>
    <row r="578" spans="1:6" ht="12.75" hidden="1" outlineLevel="1">
      <c r="A578" s="27"/>
      <c r="B578" s="21" t="s">
        <v>1517</v>
      </c>
      <c r="C578" s="22"/>
      <c r="D578" s="23">
        <v>0</v>
      </c>
      <c r="E578" s="24"/>
      <c r="F578" s="24">
        <f t="shared" si="8"/>
        <v>0</v>
      </c>
    </row>
    <row r="579" spans="1:6" ht="25.5" hidden="1" outlineLevel="1">
      <c r="A579" s="27"/>
      <c r="B579" s="21" t="s">
        <v>1539</v>
      </c>
      <c r="C579" s="22"/>
      <c r="D579" s="23">
        <v>0</v>
      </c>
      <c r="E579" s="24"/>
      <c r="F579" s="24">
        <f t="shared" si="8"/>
        <v>0</v>
      </c>
    </row>
    <row r="580" spans="1:6" ht="12.75" hidden="1" outlineLevel="1">
      <c r="A580" s="27" t="s">
        <v>1550</v>
      </c>
      <c r="B580" s="21" t="s">
        <v>1551</v>
      </c>
      <c r="C580" s="22" t="s">
        <v>972</v>
      </c>
      <c r="D580" s="23">
        <v>1</v>
      </c>
      <c r="E580" s="24">
        <v>227.9</v>
      </c>
      <c r="F580" s="24">
        <f t="shared" si="8"/>
        <v>227.9</v>
      </c>
    </row>
    <row r="581" spans="1:6" ht="12.75" hidden="1" outlineLevel="1">
      <c r="A581" s="27"/>
      <c r="B581" s="21" t="s">
        <v>1552</v>
      </c>
      <c r="C581" s="22"/>
      <c r="D581" s="23">
        <v>0</v>
      </c>
      <c r="E581" s="24"/>
      <c r="F581" s="24">
        <f t="shared" si="8"/>
        <v>0</v>
      </c>
    </row>
    <row r="582" spans="1:6" ht="12.75" hidden="1" outlineLevel="1">
      <c r="A582" s="27"/>
      <c r="B582" s="21" t="s">
        <v>1506</v>
      </c>
      <c r="C582" s="22"/>
      <c r="D582" s="23">
        <v>0</v>
      </c>
      <c r="E582" s="24"/>
      <c r="F582" s="24">
        <f t="shared" si="8"/>
        <v>0</v>
      </c>
    </row>
    <row r="583" spans="1:6" ht="12.75" hidden="1" outlineLevel="1">
      <c r="A583" s="27"/>
      <c r="B583" s="21" t="s">
        <v>1507</v>
      </c>
      <c r="C583" s="22"/>
      <c r="D583" s="23">
        <v>0</v>
      </c>
      <c r="E583" s="24"/>
      <c r="F583" s="24">
        <f t="shared" si="8"/>
        <v>0</v>
      </c>
    </row>
    <row r="584" spans="1:6" ht="12.75" hidden="1" outlineLevel="1">
      <c r="A584" s="27" t="s">
        <v>1553</v>
      </c>
      <c r="B584" s="21" t="s">
        <v>1554</v>
      </c>
      <c r="C584" s="22" t="s">
        <v>972</v>
      </c>
      <c r="D584" s="23">
        <v>3</v>
      </c>
      <c r="E584" s="24">
        <v>1444.8</v>
      </c>
      <c r="F584" s="24">
        <f t="shared" si="8"/>
        <v>4334.4</v>
      </c>
    </row>
    <row r="585" spans="1:6" ht="12.75" hidden="1" outlineLevel="1">
      <c r="A585" s="27"/>
      <c r="B585" s="21" t="s">
        <v>1555</v>
      </c>
      <c r="C585" s="22"/>
      <c r="D585" s="23">
        <v>0</v>
      </c>
      <c r="E585" s="24"/>
      <c r="F585" s="24">
        <f t="shared" si="8"/>
        <v>0</v>
      </c>
    </row>
    <row r="586" spans="1:6" ht="12.75" hidden="1" outlineLevel="1">
      <c r="A586" s="27"/>
      <c r="B586" s="21" t="s">
        <v>1503</v>
      </c>
      <c r="C586" s="22"/>
      <c r="D586" s="23">
        <v>0</v>
      </c>
      <c r="E586" s="24"/>
      <c r="F586" s="24">
        <f t="shared" si="8"/>
        <v>0</v>
      </c>
    </row>
    <row r="587" spans="1:6" ht="12.75" hidden="1" outlineLevel="1">
      <c r="A587" s="27"/>
      <c r="B587" s="21" t="s">
        <v>1517</v>
      </c>
      <c r="C587" s="22"/>
      <c r="D587" s="23">
        <v>0</v>
      </c>
      <c r="E587" s="24"/>
      <c r="F587" s="24">
        <f t="shared" si="8"/>
        <v>0</v>
      </c>
    </row>
    <row r="588" spans="1:6" ht="25.5" hidden="1" outlineLevel="1">
      <c r="A588" s="27"/>
      <c r="B588" s="21" t="s">
        <v>1556</v>
      </c>
      <c r="C588" s="22"/>
      <c r="D588" s="23">
        <v>0</v>
      </c>
      <c r="E588" s="24"/>
      <c r="F588" s="24">
        <f t="shared" si="8"/>
        <v>0</v>
      </c>
    </row>
    <row r="589" spans="1:6" ht="12.75" hidden="1" outlineLevel="1">
      <c r="A589" s="27" t="s">
        <v>1557</v>
      </c>
      <c r="B589" s="21" t="s">
        <v>1558</v>
      </c>
      <c r="C589" s="22" t="s">
        <v>972</v>
      </c>
      <c r="D589" s="23">
        <v>7</v>
      </c>
      <c r="E589" s="24">
        <v>948.75</v>
      </c>
      <c r="F589" s="24">
        <f t="shared" si="8"/>
        <v>6641.25</v>
      </c>
    </row>
    <row r="590" spans="1:6" ht="12.75" hidden="1" outlineLevel="1">
      <c r="A590" s="27"/>
      <c r="B590" s="21" t="s">
        <v>1559</v>
      </c>
      <c r="C590" s="22"/>
      <c r="D590" s="23">
        <v>0</v>
      </c>
      <c r="E590" s="24"/>
      <c r="F590" s="24">
        <f t="shared" si="8"/>
        <v>0</v>
      </c>
    </row>
    <row r="591" spans="1:6" ht="12.75" hidden="1" outlineLevel="1">
      <c r="A591" s="27"/>
      <c r="B591" s="21" t="s">
        <v>1503</v>
      </c>
      <c r="C591" s="22"/>
      <c r="D591" s="23">
        <v>0</v>
      </c>
      <c r="E591" s="24"/>
      <c r="F591" s="24">
        <f t="shared" si="8"/>
        <v>0</v>
      </c>
    </row>
    <row r="592" spans="1:6" ht="12.75" hidden="1" outlineLevel="1">
      <c r="A592" s="27"/>
      <c r="B592" s="21" t="s">
        <v>1517</v>
      </c>
      <c r="C592" s="22"/>
      <c r="D592" s="23">
        <v>0</v>
      </c>
      <c r="E592" s="24"/>
      <c r="F592" s="24">
        <f t="shared" si="8"/>
        <v>0</v>
      </c>
    </row>
    <row r="593" spans="1:6" ht="25.5" hidden="1" outlineLevel="1">
      <c r="A593" s="27"/>
      <c r="B593" s="21" t="s">
        <v>1560</v>
      </c>
      <c r="C593" s="22"/>
      <c r="D593" s="23">
        <v>0</v>
      </c>
      <c r="E593" s="24"/>
      <c r="F593" s="24">
        <f t="shared" si="8"/>
        <v>0</v>
      </c>
    </row>
    <row r="594" spans="1:6" ht="12.75" hidden="1" outlineLevel="1">
      <c r="A594" s="27" t="s">
        <v>1561</v>
      </c>
      <c r="B594" s="21" t="s">
        <v>1492</v>
      </c>
      <c r="C594" s="22" t="s">
        <v>972</v>
      </c>
      <c r="D594" s="23">
        <v>1</v>
      </c>
      <c r="E594" s="24">
        <v>396.88</v>
      </c>
      <c r="F594" s="24">
        <f t="shared" si="8"/>
        <v>396.88</v>
      </c>
    </row>
    <row r="595" spans="1:6" ht="12.75" hidden="1" outlineLevel="1">
      <c r="A595" s="27"/>
      <c r="B595" s="21" t="s">
        <v>1493</v>
      </c>
      <c r="C595" s="22"/>
      <c r="D595" s="23">
        <v>0</v>
      </c>
      <c r="E595" s="24"/>
      <c r="F595" s="24">
        <f t="shared" si="8"/>
        <v>0</v>
      </c>
    </row>
    <row r="596" spans="1:6" ht="12.75" hidden="1" outlineLevel="1">
      <c r="A596" s="27"/>
      <c r="B596" s="21" t="s">
        <v>1503</v>
      </c>
      <c r="C596" s="22"/>
      <c r="D596" s="23">
        <v>0</v>
      </c>
      <c r="E596" s="24"/>
      <c r="F596" s="24">
        <f t="shared" si="8"/>
        <v>0</v>
      </c>
    </row>
    <row r="597" spans="1:6" ht="12.75" hidden="1" outlineLevel="1">
      <c r="A597" s="27"/>
      <c r="B597" s="21" t="s">
        <v>1524</v>
      </c>
      <c r="C597" s="22"/>
      <c r="D597" s="23">
        <v>0</v>
      </c>
      <c r="E597" s="24"/>
      <c r="F597" s="24">
        <f t="shared" si="8"/>
        <v>0</v>
      </c>
    </row>
    <row r="598" spans="1:6" ht="12.75" hidden="1" outlineLevel="1">
      <c r="A598" s="27" t="s">
        <v>1562</v>
      </c>
      <c r="B598" s="21" t="s">
        <v>1563</v>
      </c>
      <c r="C598" s="22" t="s">
        <v>972</v>
      </c>
      <c r="D598" s="23">
        <v>9</v>
      </c>
      <c r="E598" s="24">
        <v>779</v>
      </c>
      <c r="F598" s="24">
        <f t="shared" si="8"/>
        <v>7011</v>
      </c>
    </row>
    <row r="599" spans="1:6" ht="12.75" hidden="1" outlineLevel="1">
      <c r="A599" s="27"/>
      <c r="B599" s="21" t="s">
        <v>1564</v>
      </c>
      <c r="C599" s="22"/>
      <c r="D599" s="23">
        <v>0</v>
      </c>
      <c r="E599" s="24"/>
      <c r="F599" s="24">
        <f t="shared" si="8"/>
        <v>0</v>
      </c>
    </row>
    <row r="600" spans="1:6" ht="12.75" hidden="1" outlineLevel="1">
      <c r="A600" s="27"/>
      <c r="B600" s="21" t="s">
        <v>1503</v>
      </c>
      <c r="C600" s="22"/>
      <c r="D600" s="23">
        <v>0</v>
      </c>
      <c r="E600" s="24"/>
      <c r="F600" s="24">
        <f aca="true" t="shared" si="9" ref="F600:F663">D600*E600</f>
        <v>0</v>
      </c>
    </row>
    <row r="601" spans="1:6" ht="12.75" hidden="1" outlineLevel="1">
      <c r="A601" s="27"/>
      <c r="B601" s="21" t="s">
        <v>1517</v>
      </c>
      <c r="C601" s="22"/>
      <c r="D601" s="23">
        <v>0</v>
      </c>
      <c r="E601" s="24"/>
      <c r="F601" s="24">
        <f t="shared" si="9"/>
        <v>0</v>
      </c>
    </row>
    <row r="602" spans="1:6" ht="25.5" hidden="1" outlineLevel="1">
      <c r="A602" s="27"/>
      <c r="B602" s="21" t="s">
        <v>1565</v>
      </c>
      <c r="C602" s="22"/>
      <c r="D602" s="23">
        <v>0</v>
      </c>
      <c r="E602" s="24"/>
      <c r="F602" s="24">
        <f t="shared" si="9"/>
        <v>0</v>
      </c>
    </row>
    <row r="603" spans="1:6" ht="12.75" hidden="1" outlineLevel="1">
      <c r="A603" s="27" t="s">
        <v>1566</v>
      </c>
      <c r="B603" s="21" t="s">
        <v>1567</v>
      </c>
      <c r="C603" s="22" t="s">
        <v>972</v>
      </c>
      <c r="D603" s="23">
        <v>1</v>
      </c>
      <c r="E603" s="24">
        <v>695.2</v>
      </c>
      <c r="F603" s="24">
        <f t="shared" si="9"/>
        <v>695.2</v>
      </c>
    </row>
    <row r="604" spans="1:6" ht="12.75" hidden="1" outlineLevel="1">
      <c r="A604" s="27"/>
      <c r="B604" s="21" t="s">
        <v>1568</v>
      </c>
      <c r="C604" s="22"/>
      <c r="D604" s="23">
        <v>0</v>
      </c>
      <c r="E604" s="24"/>
      <c r="F604" s="24">
        <f t="shared" si="9"/>
        <v>0</v>
      </c>
    </row>
    <row r="605" spans="1:6" ht="25.5" hidden="1" outlineLevel="1">
      <c r="A605" s="27"/>
      <c r="B605" s="21" t="s">
        <v>1569</v>
      </c>
      <c r="C605" s="22"/>
      <c r="D605" s="23">
        <v>0</v>
      </c>
      <c r="E605" s="24"/>
      <c r="F605" s="24">
        <f t="shared" si="9"/>
        <v>0</v>
      </c>
    </row>
    <row r="606" spans="1:6" ht="12.75" hidden="1" outlineLevel="1">
      <c r="A606" s="27"/>
      <c r="B606" s="21" t="s">
        <v>1524</v>
      </c>
      <c r="C606" s="22"/>
      <c r="D606" s="23">
        <v>0</v>
      </c>
      <c r="E606" s="24"/>
      <c r="F606" s="24">
        <f t="shared" si="9"/>
        <v>0</v>
      </c>
    </row>
    <row r="607" spans="1:6" ht="25.5" hidden="1" outlineLevel="1">
      <c r="A607" s="27"/>
      <c r="B607" s="21" t="s">
        <v>1570</v>
      </c>
      <c r="C607" s="22"/>
      <c r="D607" s="23">
        <v>0</v>
      </c>
      <c r="E607" s="24"/>
      <c r="F607" s="24">
        <f t="shared" si="9"/>
        <v>0</v>
      </c>
    </row>
    <row r="608" spans="1:6" ht="12.75" hidden="1" outlineLevel="1">
      <c r="A608" s="27" t="s">
        <v>1571</v>
      </c>
      <c r="B608" s="21" t="s">
        <v>1572</v>
      </c>
      <c r="C608" s="22" t="s">
        <v>972</v>
      </c>
      <c r="D608" s="23">
        <v>1</v>
      </c>
      <c r="E608" s="24">
        <v>689.3</v>
      </c>
      <c r="F608" s="24">
        <f t="shared" si="9"/>
        <v>689.3</v>
      </c>
    </row>
    <row r="609" spans="1:6" ht="12.75" hidden="1" outlineLevel="1">
      <c r="A609" s="27"/>
      <c r="B609" s="21" t="s">
        <v>1573</v>
      </c>
      <c r="C609" s="22"/>
      <c r="D609" s="23">
        <v>0</v>
      </c>
      <c r="E609" s="24"/>
      <c r="F609" s="24">
        <f t="shared" si="9"/>
        <v>0</v>
      </c>
    </row>
    <row r="610" spans="1:6" ht="12.75" hidden="1" outlineLevel="1">
      <c r="A610" s="27"/>
      <c r="B610" s="21" t="s">
        <v>1506</v>
      </c>
      <c r="C610" s="22"/>
      <c r="D610" s="23">
        <v>0</v>
      </c>
      <c r="E610" s="24"/>
      <c r="F610" s="24">
        <f t="shared" si="9"/>
        <v>0</v>
      </c>
    </row>
    <row r="611" spans="1:6" ht="12.75" hidden="1" outlineLevel="1">
      <c r="A611" s="27"/>
      <c r="B611" s="21" t="s">
        <v>1524</v>
      </c>
      <c r="C611" s="22"/>
      <c r="D611" s="23">
        <v>0</v>
      </c>
      <c r="E611" s="24"/>
      <c r="F611" s="24">
        <f t="shared" si="9"/>
        <v>0</v>
      </c>
    </row>
    <row r="612" spans="1:6" ht="25.5" hidden="1" outlineLevel="1">
      <c r="A612" s="27"/>
      <c r="B612" s="21" t="s">
        <v>1570</v>
      </c>
      <c r="C612" s="22"/>
      <c r="D612" s="23">
        <v>0</v>
      </c>
      <c r="E612" s="24"/>
      <c r="F612" s="24">
        <f t="shared" si="9"/>
        <v>0</v>
      </c>
    </row>
    <row r="613" spans="1:6" ht="12.75" hidden="1" outlineLevel="1">
      <c r="A613" s="27" t="s">
        <v>1574</v>
      </c>
      <c r="B613" s="21" t="s">
        <v>1575</v>
      </c>
      <c r="C613" s="22" t="s">
        <v>972</v>
      </c>
      <c r="D613" s="23">
        <v>1</v>
      </c>
      <c r="E613" s="24">
        <v>854</v>
      </c>
      <c r="F613" s="24">
        <f t="shared" si="9"/>
        <v>854</v>
      </c>
    </row>
    <row r="614" spans="1:6" ht="12.75" hidden="1" outlineLevel="1">
      <c r="A614" s="27"/>
      <c r="B614" s="21" t="s">
        <v>1576</v>
      </c>
      <c r="C614" s="22"/>
      <c r="D614" s="23">
        <v>0</v>
      </c>
      <c r="E614" s="24"/>
      <c r="F614" s="24">
        <f t="shared" si="9"/>
        <v>0</v>
      </c>
    </row>
    <row r="615" spans="1:6" ht="38.25" hidden="1" outlineLevel="1">
      <c r="A615" s="27"/>
      <c r="B615" s="21" t="s">
        <v>1577</v>
      </c>
      <c r="C615" s="22"/>
      <c r="D615" s="23">
        <v>0</v>
      </c>
      <c r="E615" s="24"/>
      <c r="F615" s="24">
        <f t="shared" si="9"/>
        <v>0</v>
      </c>
    </row>
    <row r="616" spans="1:6" ht="12.75" hidden="1" outlineLevel="1">
      <c r="A616" s="27" t="s">
        <v>1578</v>
      </c>
      <c r="B616" s="21" t="s">
        <v>1579</v>
      </c>
      <c r="C616" s="22" t="s">
        <v>972</v>
      </c>
      <c r="D616" s="23">
        <v>1</v>
      </c>
      <c r="E616" s="24">
        <v>1743</v>
      </c>
      <c r="F616" s="24">
        <f t="shared" si="9"/>
        <v>1743</v>
      </c>
    </row>
    <row r="617" spans="1:6" ht="12.75" hidden="1" outlineLevel="1">
      <c r="A617" s="27"/>
      <c r="B617" s="21" t="s">
        <v>1580</v>
      </c>
      <c r="C617" s="22"/>
      <c r="D617" s="23">
        <v>0</v>
      </c>
      <c r="E617" s="24"/>
      <c r="F617" s="24">
        <f t="shared" si="9"/>
        <v>0</v>
      </c>
    </row>
    <row r="618" spans="1:6" ht="12.75" hidden="1" outlineLevel="1">
      <c r="A618" s="27"/>
      <c r="B618" s="21" t="s">
        <v>1581</v>
      </c>
      <c r="C618" s="22"/>
      <c r="D618" s="23">
        <v>0</v>
      </c>
      <c r="E618" s="24"/>
      <c r="F618" s="24">
        <f t="shared" si="9"/>
        <v>0</v>
      </c>
    </row>
    <row r="619" spans="1:6" ht="38.25" hidden="1" outlineLevel="1">
      <c r="A619" s="27"/>
      <c r="B619" s="21" t="s">
        <v>1582</v>
      </c>
      <c r="C619" s="22"/>
      <c r="D619" s="23">
        <v>0</v>
      </c>
      <c r="E619" s="24"/>
      <c r="F619" s="24">
        <f t="shared" si="9"/>
        <v>0</v>
      </c>
    </row>
    <row r="620" spans="1:6" ht="12.75" hidden="1" outlineLevel="1">
      <c r="A620" s="27" t="s">
        <v>1583</v>
      </c>
      <c r="B620" s="21" t="s">
        <v>1584</v>
      </c>
      <c r="C620" s="22" t="s">
        <v>972</v>
      </c>
      <c r="D620" s="23">
        <v>1</v>
      </c>
      <c r="E620" s="24">
        <v>864.13</v>
      </c>
      <c r="F620" s="24">
        <f t="shared" si="9"/>
        <v>864.13</v>
      </c>
    </row>
    <row r="621" spans="1:6" ht="12.75" hidden="1" outlineLevel="1">
      <c r="A621" s="27"/>
      <c r="B621" s="21" t="s">
        <v>1585</v>
      </c>
      <c r="C621" s="22"/>
      <c r="D621" s="23">
        <v>0</v>
      </c>
      <c r="E621" s="24"/>
      <c r="F621" s="24">
        <f t="shared" si="9"/>
        <v>0</v>
      </c>
    </row>
    <row r="622" spans="1:6" ht="12.75" hidden="1" outlineLevel="1">
      <c r="A622" s="27"/>
      <c r="B622" s="21" t="s">
        <v>1586</v>
      </c>
      <c r="C622" s="22"/>
      <c r="D622" s="23">
        <v>0</v>
      </c>
      <c r="E622" s="24"/>
      <c r="F622" s="24">
        <f t="shared" si="9"/>
        <v>0</v>
      </c>
    </row>
    <row r="623" spans="1:6" ht="38.25" hidden="1" outlineLevel="1">
      <c r="A623" s="27"/>
      <c r="B623" s="21" t="s">
        <v>1582</v>
      </c>
      <c r="C623" s="22"/>
      <c r="D623" s="23">
        <v>0</v>
      </c>
      <c r="E623" s="24"/>
      <c r="F623" s="24">
        <f t="shared" si="9"/>
        <v>0</v>
      </c>
    </row>
    <row r="624" spans="1:6" ht="12.75" hidden="1" outlineLevel="1">
      <c r="A624" s="27" t="s">
        <v>1587</v>
      </c>
      <c r="B624" s="21" t="s">
        <v>1588</v>
      </c>
      <c r="C624" s="22" t="s">
        <v>972</v>
      </c>
      <c r="D624" s="23">
        <v>10</v>
      </c>
      <c r="E624" s="24">
        <v>472.5</v>
      </c>
      <c r="F624" s="24">
        <f t="shared" si="9"/>
        <v>4725</v>
      </c>
    </row>
    <row r="625" spans="1:6" ht="12.75" hidden="1" outlineLevel="1">
      <c r="A625" s="27"/>
      <c r="B625" s="21" t="s">
        <v>1589</v>
      </c>
      <c r="C625" s="22"/>
      <c r="D625" s="23">
        <v>0</v>
      </c>
      <c r="E625" s="24"/>
      <c r="F625" s="24">
        <f t="shared" si="9"/>
        <v>0</v>
      </c>
    </row>
    <row r="626" spans="1:6" ht="12.75" hidden="1" outlineLevel="1">
      <c r="A626" s="27"/>
      <c r="B626" s="21" t="s">
        <v>1590</v>
      </c>
      <c r="C626" s="22"/>
      <c r="D626" s="23">
        <v>0</v>
      </c>
      <c r="E626" s="24"/>
      <c r="F626" s="24">
        <f t="shared" si="9"/>
        <v>0</v>
      </c>
    </row>
    <row r="627" spans="1:6" ht="25.5" hidden="1" outlineLevel="1">
      <c r="A627" s="27"/>
      <c r="B627" s="21" t="s">
        <v>1591</v>
      </c>
      <c r="C627" s="22"/>
      <c r="D627" s="23">
        <v>0</v>
      </c>
      <c r="E627" s="24"/>
      <c r="F627" s="24">
        <f t="shared" si="9"/>
        <v>0</v>
      </c>
    </row>
    <row r="628" spans="1:6" ht="12.75" hidden="1" outlineLevel="1">
      <c r="A628" s="27" t="s">
        <v>1592</v>
      </c>
      <c r="B628" s="21" t="s">
        <v>1593</v>
      </c>
      <c r="C628" s="22" t="s">
        <v>972</v>
      </c>
      <c r="D628" s="23">
        <v>9</v>
      </c>
      <c r="E628" s="24">
        <v>472.5</v>
      </c>
      <c r="F628" s="24">
        <f t="shared" si="9"/>
        <v>4252.5</v>
      </c>
    </row>
    <row r="629" spans="1:6" ht="12.75" hidden="1" outlineLevel="1">
      <c r="A629" s="27"/>
      <c r="B629" s="21" t="s">
        <v>1594</v>
      </c>
      <c r="C629" s="22"/>
      <c r="D629" s="23">
        <v>0</v>
      </c>
      <c r="E629" s="24"/>
      <c r="F629" s="24">
        <f t="shared" si="9"/>
        <v>0</v>
      </c>
    </row>
    <row r="630" spans="1:6" ht="12.75" hidden="1" outlineLevel="1">
      <c r="A630" s="27"/>
      <c r="B630" s="21" t="s">
        <v>1595</v>
      </c>
      <c r="C630" s="22"/>
      <c r="D630" s="23">
        <v>0</v>
      </c>
      <c r="E630" s="24"/>
      <c r="F630" s="24">
        <f t="shared" si="9"/>
        <v>0</v>
      </c>
    </row>
    <row r="631" spans="1:6" ht="25.5" hidden="1" outlineLevel="1">
      <c r="A631" s="27"/>
      <c r="B631" s="21" t="s">
        <v>1591</v>
      </c>
      <c r="C631" s="22"/>
      <c r="D631" s="23">
        <v>0</v>
      </c>
      <c r="E631" s="24"/>
      <c r="F631" s="24">
        <f t="shared" si="9"/>
        <v>0</v>
      </c>
    </row>
    <row r="632" spans="1:6" ht="12.75" hidden="1" outlineLevel="1">
      <c r="A632" s="27" t="s">
        <v>1596</v>
      </c>
      <c r="B632" s="21" t="s">
        <v>1425</v>
      </c>
      <c r="C632" s="22" t="s">
        <v>972</v>
      </c>
      <c r="D632" s="23">
        <v>3</v>
      </c>
      <c r="E632" s="24">
        <v>420</v>
      </c>
      <c r="F632" s="24">
        <f t="shared" si="9"/>
        <v>1260</v>
      </c>
    </row>
    <row r="633" spans="1:6" ht="12.75" hidden="1" outlineLevel="1">
      <c r="A633" s="27"/>
      <c r="B633" s="21" t="s">
        <v>1594</v>
      </c>
      <c r="C633" s="22"/>
      <c r="D633" s="23">
        <v>0</v>
      </c>
      <c r="E633" s="24"/>
      <c r="F633" s="24">
        <f t="shared" si="9"/>
        <v>0</v>
      </c>
    </row>
    <row r="634" spans="1:6" ht="12.75" hidden="1" outlineLevel="1">
      <c r="A634" s="27"/>
      <c r="B634" s="21" t="s">
        <v>1426</v>
      </c>
      <c r="C634" s="22"/>
      <c r="D634" s="23">
        <v>0</v>
      </c>
      <c r="E634" s="24"/>
      <c r="F634" s="24">
        <f t="shared" si="9"/>
        <v>0</v>
      </c>
    </row>
    <row r="635" spans="1:6" ht="12.75" hidden="1" outlineLevel="1">
      <c r="A635" s="27"/>
      <c r="B635" s="21" t="s">
        <v>1427</v>
      </c>
      <c r="C635" s="22"/>
      <c r="D635" s="23">
        <v>0</v>
      </c>
      <c r="E635" s="24"/>
      <c r="F635" s="24">
        <f t="shared" si="9"/>
        <v>0</v>
      </c>
    </row>
    <row r="636" spans="1:6" ht="12.75" hidden="1" outlineLevel="1">
      <c r="A636" s="27" t="s">
        <v>1428</v>
      </c>
      <c r="B636" s="21" t="s">
        <v>1429</v>
      </c>
      <c r="C636" s="22" t="s">
        <v>972</v>
      </c>
      <c r="D636" s="23">
        <v>4</v>
      </c>
      <c r="E636" s="24">
        <v>441</v>
      </c>
      <c r="F636" s="24">
        <f t="shared" si="9"/>
        <v>1764</v>
      </c>
    </row>
    <row r="637" spans="1:6" ht="12.75" hidden="1" outlineLevel="1">
      <c r="A637" s="27"/>
      <c r="B637" s="21" t="s">
        <v>1430</v>
      </c>
      <c r="C637" s="22"/>
      <c r="D637" s="23">
        <v>0</v>
      </c>
      <c r="E637" s="24"/>
      <c r="F637" s="24">
        <f t="shared" si="9"/>
        <v>0</v>
      </c>
    </row>
    <row r="638" spans="1:6" ht="12.75" hidden="1" outlineLevel="1">
      <c r="A638" s="27"/>
      <c r="B638" s="21" t="s">
        <v>1595</v>
      </c>
      <c r="C638" s="22"/>
      <c r="D638" s="23">
        <v>0</v>
      </c>
      <c r="E638" s="24"/>
      <c r="F638" s="24">
        <f t="shared" si="9"/>
        <v>0</v>
      </c>
    </row>
    <row r="639" spans="1:6" ht="25.5" hidden="1" outlineLevel="1">
      <c r="A639" s="27"/>
      <c r="B639" s="21" t="s">
        <v>1591</v>
      </c>
      <c r="C639" s="22"/>
      <c r="D639" s="23">
        <v>0</v>
      </c>
      <c r="E639" s="24"/>
      <c r="F639" s="24">
        <f t="shared" si="9"/>
        <v>0</v>
      </c>
    </row>
    <row r="640" spans="1:6" ht="12.75" hidden="1" outlineLevel="1">
      <c r="A640" s="27" t="s">
        <v>1431</v>
      </c>
      <c r="B640" s="21" t="s">
        <v>1432</v>
      </c>
      <c r="C640" s="22" t="s">
        <v>972</v>
      </c>
      <c r="D640" s="23">
        <v>1</v>
      </c>
      <c r="E640" s="24">
        <v>493.5</v>
      </c>
      <c r="F640" s="24">
        <f t="shared" si="9"/>
        <v>493.5</v>
      </c>
    </row>
    <row r="641" spans="1:6" ht="12.75" hidden="1" outlineLevel="1">
      <c r="A641" s="27"/>
      <c r="B641" s="21" t="s">
        <v>1433</v>
      </c>
      <c r="C641" s="22"/>
      <c r="D641" s="23">
        <v>0</v>
      </c>
      <c r="E641" s="24"/>
      <c r="F641" s="24">
        <f t="shared" si="9"/>
        <v>0</v>
      </c>
    </row>
    <row r="642" spans="1:6" ht="12.75" hidden="1" outlineLevel="1">
      <c r="A642" s="27"/>
      <c r="B642" s="21" t="s">
        <v>1434</v>
      </c>
      <c r="C642" s="22"/>
      <c r="D642" s="23">
        <v>0</v>
      </c>
      <c r="E642" s="24"/>
      <c r="F642" s="24">
        <f t="shared" si="9"/>
        <v>0</v>
      </c>
    </row>
    <row r="643" spans="1:6" ht="38.25" hidden="1" outlineLevel="1">
      <c r="A643" s="27"/>
      <c r="B643" s="21" t="s">
        <v>1435</v>
      </c>
      <c r="C643" s="22"/>
      <c r="D643" s="23">
        <v>0</v>
      </c>
      <c r="E643" s="24"/>
      <c r="F643" s="24">
        <f t="shared" si="9"/>
        <v>0</v>
      </c>
    </row>
    <row r="644" spans="1:6" ht="12.75" hidden="1" outlineLevel="1">
      <c r="A644" s="27" t="s">
        <v>1436</v>
      </c>
      <c r="B644" s="21" t="s">
        <v>1437</v>
      </c>
      <c r="C644" s="22" t="s">
        <v>972</v>
      </c>
      <c r="D644" s="23">
        <v>1</v>
      </c>
      <c r="E644" s="24">
        <v>734.38</v>
      </c>
      <c r="F644" s="24">
        <f t="shared" si="9"/>
        <v>734.38</v>
      </c>
    </row>
    <row r="645" spans="1:6" ht="12.75" hidden="1" outlineLevel="1">
      <c r="A645" s="27"/>
      <c r="B645" s="21" t="s">
        <v>1438</v>
      </c>
      <c r="C645" s="22"/>
      <c r="D645" s="23">
        <v>0</v>
      </c>
      <c r="E645" s="24"/>
      <c r="F645" s="24">
        <f t="shared" si="9"/>
        <v>0</v>
      </c>
    </row>
    <row r="646" spans="1:6" ht="12.75" hidden="1" outlineLevel="1">
      <c r="A646" s="27"/>
      <c r="B646" s="21" t="s">
        <v>1426</v>
      </c>
      <c r="C646" s="22"/>
      <c r="D646" s="23">
        <v>0</v>
      </c>
      <c r="E646" s="24"/>
      <c r="F646" s="24">
        <f t="shared" si="9"/>
        <v>0</v>
      </c>
    </row>
    <row r="647" spans="1:6" ht="12.75" hidden="1" outlineLevel="1">
      <c r="A647" s="27"/>
      <c r="B647" s="21" t="s">
        <v>1439</v>
      </c>
      <c r="C647" s="22"/>
      <c r="D647" s="23">
        <v>0</v>
      </c>
      <c r="E647" s="24"/>
      <c r="F647" s="24">
        <f t="shared" si="9"/>
        <v>0</v>
      </c>
    </row>
    <row r="648" spans="1:6" ht="12.75" hidden="1" outlineLevel="1">
      <c r="A648" s="27" t="s">
        <v>1440</v>
      </c>
      <c r="B648" s="21" t="s">
        <v>1441</v>
      </c>
      <c r="C648" s="22" t="s">
        <v>972</v>
      </c>
      <c r="D648" s="23">
        <v>1</v>
      </c>
      <c r="E648" s="24">
        <v>799.25</v>
      </c>
      <c r="F648" s="24">
        <f t="shared" si="9"/>
        <v>799.25</v>
      </c>
    </row>
    <row r="649" spans="1:6" ht="12.75" hidden="1" outlineLevel="1">
      <c r="A649" s="27"/>
      <c r="B649" s="21" t="s">
        <v>1442</v>
      </c>
      <c r="C649" s="22"/>
      <c r="D649" s="23">
        <v>0</v>
      </c>
      <c r="E649" s="24"/>
      <c r="F649" s="24">
        <f t="shared" si="9"/>
        <v>0</v>
      </c>
    </row>
    <row r="650" spans="1:6" ht="12.75" hidden="1" outlineLevel="1">
      <c r="A650" s="27"/>
      <c r="B650" s="21" t="s">
        <v>1443</v>
      </c>
      <c r="C650" s="22"/>
      <c r="D650" s="23">
        <v>0</v>
      </c>
      <c r="E650" s="24"/>
      <c r="F650" s="24">
        <f t="shared" si="9"/>
        <v>0</v>
      </c>
    </row>
    <row r="651" spans="1:6" ht="12.75" hidden="1" outlineLevel="1">
      <c r="A651" s="27"/>
      <c r="B651" s="21" t="s">
        <v>1444</v>
      </c>
      <c r="C651" s="22"/>
      <c r="D651" s="23">
        <v>0</v>
      </c>
      <c r="E651" s="24"/>
      <c r="F651" s="24">
        <f t="shared" si="9"/>
        <v>0</v>
      </c>
    </row>
    <row r="652" spans="1:6" ht="12.75" hidden="1" outlineLevel="1">
      <c r="A652" s="27" t="s">
        <v>1445</v>
      </c>
      <c r="B652" s="21" t="s">
        <v>1446</v>
      </c>
      <c r="C652" s="22" t="s">
        <v>972</v>
      </c>
      <c r="D652" s="23">
        <v>1</v>
      </c>
      <c r="E652" s="24">
        <v>718.75</v>
      </c>
      <c r="F652" s="24">
        <f t="shared" si="9"/>
        <v>718.75</v>
      </c>
    </row>
    <row r="653" spans="1:6" ht="12.75" hidden="1" outlineLevel="1">
      <c r="A653" s="27"/>
      <c r="B653" s="21" t="s">
        <v>1447</v>
      </c>
      <c r="C653" s="22"/>
      <c r="D653" s="23">
        <v>0</v>
      </c>
      <c r="E653" s="24"/>
      <c r="F653" s="24">
        <f t="shared" si="9"/>
        <v>0</v>
      </c>
    </row>
    <row r="654" spans="1:6" ht="12.75" hidden="1" outlineLevel="1">
      <c r="A654" s="27"/>
      <c r="B654" s="21" t="s">
        <v>1443</v>
      </c>
      <c r="C654" s="22"/>
      <c r="D654" s="23">
        <v>0</v>
      </c>
      <c r="E654" s="24"/>
      <c r="F654" s="24">
        <f t="shared" si="9"/>
        <v>0</v>
      </c>
    </row>
    <row r="655" spans="1:6" ht="12.75" hidden="1" outlineLevel="1">
      <c r="A655" s="27"/>
      <c r="B655" s="21" t="s">
        <v>1444</v>
      </c>
      <c r="C655" s="22"/>
      <c r="D655" s="23">
        <v>0</v>
      </c>
      <c r="E655" s="24"/>
      <c r="F655" s="24">
        <f t="shared" si="9"/>
        <v>0</v>
      </c>
    </row>
    <row r="656" spans="1:6" ht="12.75" hidden="1" outlineLevel="1">
      <c r="A656" s="27" t="s">
        <v>1448</v>
      </c>
      <c r="B656" s="21" t="s">
        <v>1449</v>
      </c>
      <c r="C656" s="22" t="s">
        <v>972</v>
      </c>
      <c r="D656" s="23">
        <v>2</v>
      </c>
      <c r="E656" s="24">
        <v>451.5</v>
      </c>
      <c r="F656" s="24">
        <f t="shared" si="9"/>
        <v>903</v>
      </c>
    </row>
    <row r="657" spans="1:6" ht="12.75" hidden="1" outlineLevel="1">
      <c r="A657" s="27"/>
      <c r="B657" s="21" t="s">
        <v>1450</v>
      </c>
      <c r="C657" s="22"/>
      <c r="D657" s="23">
        <v>0</v>
      </c>
      <c r="E657" s="24"/>
      <c r="F657" s="24">
        <f t="shared" si="9"/>
        <v>0</v>
      </c>
    </row>
    <row r="658" spans="1:6" ht="12.75" hidden="1" outlineLevel="1">
      <c r="A658" s="27"/>
      <c r="B658" s="21" t="s">
        <v>1590</v>
      </c>
      <c r="C658" s="22"/>
      <c r="D658" s="23">
        <v>0</v>
      </c>
      <c r="E658" s="24"/>
      <c r="F658" s="24">
        <f t="shared" si="9"/>
        <v>0</v>
      </c>
    </row>
    <row r="659" spans="1:6" ht="25.5" hidden="1" outlineLevel="1">
      <c r="A659" s="27"/>
      <c r="B659" s="21" t="s">
        <v>1591</v>
      </c>
      <c r="C659" s="22"/>
      <c r="D659" s="23">
        <v>0</v>
      </c>
      <c r="E659" s="24"/>
      <c r="F659" s="24">
        <f t="shared" si="9"/>
        <v>0</v>
      </c>
    </row>
    <row r="660" spans="1:6" ht="12.75" hidden="1" outlineLevel="1">
      <c r="A660" s="27" t="s">
        <v>1451</v>
      </c>
      <c r="B660" s="21" t="s">
        <v>1452</v>
      </c>
      <c r="C660" s="22" t="s">
        <v>972</v>
      </c>
      <c r="D660" s="23">
        <v>1</v>
      </c>
      <c r="E660" s="24">
        <v>472.5</v>
      </c>
      <c r="F660" s="24">
        <f t="shared" si="9"/>
        <v>472.5</v>
      </c>
    </row>
    <row r="661" spans="1:6" ht="12.75" hidden="1" outlineLevel="1">
      <c r="A661" s="27"/>
      <c r="B661" s="21" t="s">
        <v>1589</v>
      </c>
      <c r="C661" s="22"/>
      <c r="D661" s="23">
        <v>0</v>
      </c>
      <c r="E661" s="24"/>
      <c r="F661" s="24">
        <f t="shared" si="9"/>
        <v>0</v>
      </c>
    </row>
    <row r="662" spans="1:6" ht="12.75" hidden="1" outlineLevel="1">
      <c r="A662" s="27"/>
      <c r="B662" s="21" t="s">
        <v>1590</v>
      </c>
      <c r="C662" s="22"/>
      <c r="D662" s="23">
        <v>0</v>
      </c>
      <c r="E662" s="24"/>
      <c r="F662" s="24">
        <f t="shared" si="9"/>
        <v>0</v>
      </c>
    </row>
    <row r="663" spans="1:6" ht="25.5" hidden="1" outlineLevel="1">
      <c r="A663" s="27"/>
      <c r="B663" s="21" t="s">
        <v>1591</v>
      </c>
      <c r="C663" s="22"/>
      <c r="D663" s="23">
        <v>0</v>
      </c>
      <c r="E663" s="24"/>
      <c r="F663" s="24">
        <f t="shared" si="9"/>
        <v>0</v>
      </c>
    </row>
    <row r="664" spans="1:6" ht="12.75" hidden="1" outlineLevel="1">
      <c r="A664" s="27" t="s">
        <v>1453</v>
      </c>
      <c r="B664" s="21" t="s">
        <v>1454</v>
      </c>
      <c r="C664" s="22" t="s">
        <v>972</v>
      </c>
      <c r="D664" s="23">
        <v>1</v>
      </c>
      <c r="E664" s="24">
        <v>764.75</v>
      </c>
      <c r="F664" s="24">
        <f aca="true" t="shared" si="10" ref="F664:F727">D664*E664</f>
        <v>764.75</v>
      </c>
    </row>
    <row r="665" spans="1:6" ht="12.75" hidden="1" outlineLevel="1">
      <c r="A665" s="27"/>
      <c r="B665" s="21" t="s">
        <v>1455</v>
      </c>
      <c r="C665" s="22"/>
      <c r="D665" s="23">
        <v>0</v>
      </c>
      <c r="E665" s="24"/>
      <c r="F665" s="24">
        <f t="shared" si="10"/>
        <v>0</v>
      </c>
    </row>
    <row r="666" spans="1:6" ht="12.75" hidden="1" outlineLevel="1">
      <c r="A666" s="27"/>
      <c r="B666" s="21" t="s">
        <v>1443</v>
      </c>
      <c r="C666" s="22"/>
      <c r="D666" s="23">
        <v>0</v>
      </c>
      <c r="E666" s="24"/>
      <c r="F666" s="24">
        <f t="shared" si="10"/>
        <v>0</v>
      </c>
    </row>
    <row r="667" spans="1:6" ht="12.75" hidden="1" outlineLevel="1">
      <c r="A667" s="27"/>
      <c r="B667" s="21" t="s">
        <v>1444</v>
      </c>
      <c r="C667" s="22"/>
      <c r="D667" s="23">
        <v>0</v>
      </c>
      <c r="E667" s="24"/>
      <c r="F667" s="24">
        <f t="shared" si="10"/>
        <v>0</v>
      </c>
    </row>
    <row r="668" spans="1:6" ht="12.75" hidden="1" outlineLevel="1">
      <c r="A668" s="27" t="s">
        <v>1456</v>
      </c>
      <c r="B668" s="21" t="s">
        <v>1457</v>
      </c>
      <c r="C668" s="22" t="s">
        <v>972</v>
      </c>
      <c r="D668" s="23">
        <v>1</v>
      </c>
      <c r="E668" s="24">
        <v>1384</v>
      </c>
      <c r="F668" s="24">
        <f t="shared" si="10"/>
        <v>1384</v>
      </c>
    </row>
    <row r="669" spans="1:6" ht="12.75" hidden="1" outlineLevel="1">
      <c r="A669" s="27"/>
      <c r="B669" s="21" t="s">
        <v>1458</v>
      </c>
      <c r="C669" s="22"/>
      <c r="D669" s="23">
        <v>0</v>
      </c>
      <c r="E669" s="24"/>
      <c r="F669" s="24">
        <f t="shared" si="10"/>
        <v>0</v>
      </c>
    </row>
    <row r="670" spans="1:6" ht="12.75" hidden="1" outlineLevel="1">
      <c r="A670" s="27"/>
      <c r="B670" s="21" t="s">
        <v>1459</v>
      </c>
      <c r="C670" s="22"/>
      <c r="D670" s="23">
        <v>0</v>
      </c>
      <c r="E670" s="24"/>
      <c r="F670" s="24">
        <f t="shared" si="10"/>
        <v>0</v>
      </c>
    </row>
    <row r="671" spans="1:6" ht="38.25" hidden="1" outlineLevel="1">
      <c r="A671" s="27"/>
      <c r="B671" s="21" t="s">
        <v>1435</v>
      </c>
      <c r="C671" s="22"/>
      <c r="D671" s="23">
        <v>0</v>
      </c>
      <c r="E671" s="24"/>
      <c r="F671" s="24">
        <f t="shared" si="10"/>
        <v>0</v>
      </c>
    </row>
    <row r="672" spans="1:6" ht="12.75" hidden="1" outlineLevel="1">
      <c r="A672" s="27" t="s">
        <v>1460</v>
      </c>
      <c r="B672" s="21" t="s">
        <v>1461</v>
      </c>
      <c r="C672" s="22" t="s">
        <v>972</v>
      </c>
      <c r="D672" s="23">
        <v>1</v>
      </c>
      <c r="E672" s="24">
        <v>451.5</v>
      </c>
      <c r="F672" s="24">
        <f t="shared" si="10"/>
        <v>451.5</v>
      </c>
    </row>
    <row r="673" spans="1:6" ht="12.75" hidden="1" outlineLevel="1">
      <c r="A673" s="27"/>
      <c r="B673" s="21" t="s">
        <v>1450</v>
      </c>
      <c r="C673" s="22"/>
      <c r="D673" s="23">
        <v>0</v>
      </c>
      <c r="E673" s="24"/>
      <c r="F673" s="24">
        <f t="shared" si="10"/>
        <v>0</v>
      </c>
    </row>
    <row r="674" spans="1:6" ht="12.75" hidden="1" outlineLevel="1">
      <c r="A674" s="27"/>
      <c r="B674" s="21" t="s">
        <v>1590</v>
      </c>
      <c r="C674" s="22"/>
      <c r="D674" s="23">
        <v>0</v>
      </c>
      <c r="E674" s="24"/>
      <c r="F674" s="24">
        <f t="shared" si="10"/>
        <v>0</v>
      </c>
    </row>
    <row r="675" spans="1:6" ht="25.5" hidden="1" outlineLevel="1">
      <c r="A675" s="27"/>
      <c r="B675" s="21" t="s">
        <v>1591</v>
      </c>
      <c r="C675" s="22"/>
      <c r="D675" s="23">
        <v>0</v>
      </c>
      <c r="E675" s="24"/>
      <c r="F675" s="24">
        <f t="shared" si="10"/>
        <v>0</v>
      </c>
    </row>
    <row r="676" spans="1:6" ht="12.75" hidden="1" outlineLevel="1">
      <c r="A676" s="27" t="s">
        <v>1462</v>
      </c>
      <c r="B676" s="21" t="s">
        <v>1463</v>
      </c>
      <c r="C676" s="22" t="s">
        <v>972</v>
      </c>
      <c r="D676" s="23">
        <v>1</v>
      </c>
      <c r="E676" s="24">
        <v>706.75</v>
      </c>
      <c r="F676" s="24">
        <f t="shared" si="10"/>
        <v>706.75</v>
      </c>
    </row>
    <row r="677" spans="1:6" ht="12.75" hidden="1" outlineLevel="1">
      <c r="A677" s="27"/>
      <c r="B677" s="21" t="s">
        <v>1464</v>
      </c>
      <c r="C677" s="22"/>
      <c r="D677" s="23">
        <v>0</v>
      </c>
      <c r="E677" s="24"/>
      <c r="F677" s="24">
        <f t="shared" si="10"/>
        <v>0</v>
      </c>
    </row>
    <row r="678" spans="1:6" ht="12.75" hidden="1" outlineLevel="1">
      <c r="A678" s="27"/>
      <c r="B678" s="21" t="s">
        <v>1426</v>
      </c>
      <c r="C678" s="22"/>
      <c r="D678" s="23">
        <v>0</v>
      </c>
      <c r="E678" s="24"/>
      <c r="F678" s="24">
        <f t="shared" si="10"/>
        <v>0</v>
      </c>
    </row>
    <row r="679" spans="1:6" ht="25.5" hidden="1" outlineLevel="1">
      <c r="A679" s="27"/>
      <c r="B679" s="21" t="s">
        <v>1591</v>
      </c>
      <c r="C679" s="22"/>
      <c r="D679" s="23">
        <v>0</v>
      </c>
      <c r="E679" s="24"/>
      <c r="F679" s="24">
        <f t="shared" si="10"/>
        <v>0</v>
      </c>
    </row>
    <row r="680" spans="1:6" ht="12.75" hidden="1" outlineLevel="1">
      <c r="A680" s="27" t="s">
        <v>1465</v>
      </c>
      <c r="B680" s="21" t="s">
        <v>1466</v>
      </c>
      <c r="C680" s="22" t="s">
        <v>972</v>
      </c>
      <c r="D680" s="23">
        <v>1</v>
      </c>
      <c r="E680" s="24">
        <v>472.5</v>
      </c>
      <c r="F680" s="24">
        <f t="shared" si="10"/>
        <v>472.5</v>
      </c>
    </row>
    <row r="681" spans="1:6" ht="12.75" hidden="1" outlineLevel="1">
      <c r="A681" s="27"/>
      <c r="B681" s="21" t="s">
        <v>1589</v>
      </c>
      <c r="C681" s="22"/>
      <c r="D681" s="23">
        <v>0</v>
      </c>
      <c r="E681" s="24"/>
      <c r="F681" s="24">
        <f t="shared" si="10"/>
        <v>0</v>
      </c>
    </row>
    <row r="682" spans="1:6" ht="12.75" hidden="1" outlineLevel="1">
      <c r="A682" s="27"/>
      <c r="B682" s="21" t="s">
        <v>1590</v>
      </c>
      <c r="C682" s="22"/>
      <c r="D682" s="23">
        <v>0</v>
      </c>
      <c r="E682" s="24"/>
      <c r="F682" s="24">
        <f t="shared" si="10"/>
        <v>0</v>
      </c>
    </row>
    <row r="683" spans="1:6" ht="25.5" hidden="1" outlineLevel="1">
      <c r="A683" s="27"/>
      <c r="B683" s="21" t="s">
        <v>1591</v>
      </c>
      <c r="C683" s="22"/>
      <c r="D683" s="23">
        <v>0</v>
      </c>
      <c r="E683" s="24"/>
      <c r="F683" s="24">
        <f t="shared" si="10"/>
        <v>0</v>
      </c>
    </row>
    <row r="684" spans="1:6" ht="12.75" hidden="1" outlineLevel="1">
      <c r="A684" s="27" t="s">
        <v>1467</v>
      </c>
      <c r="B684" s="21" t="s">
        <v>555</v>
      </c>
      <c r="C684" s="22" t="s">
        <v>972</v>
      </c>
      <c r="D684" s="23">
        <v>6</v>
      </c>
      <c r="E684" s="24">
        <v>441</v>
      </c>
      <c r="F684" s="24">
        <f t="shared" si="10"/>
        <v>2646</v>
      </c>
    </row>
    <row r="685" spans="1:6" ht="12.75" hidden="1" outlineLevel="1">
      <c r="A685" s="27"/>
      <c r="B685" s="21" t="s">
        <v>1430</v>
      </c>
      <c r="C685" s="22"/>
      <c r="D685" s="23">
        <v>0</v>
      </c>
      <c r="E685" s="24"/>
      <c r="F685" s="24">
        <f t="shared" si="10"/>
        <v>0</v>
      </c>
    </row>
    <row r="686" spans="1:6" ht="12.75" hidden="1" outlineLevel="1">
      <c r="A686" s="27"/>
      <c r="B686" s="21" t="s">
        <v>1590</v>
      </c>
      <c r="C686" s="22"/>
      <c r="D686" s="23">
        <v>0</v>
      </c>
      <c r="E686" s="24"/>
      <c r="F686" s="24">
        <f t="shared" si="10"/>
        <v>0</v>
      </c>
    </row>
    <row r="687" spans="1:6" ht="25.5" hidden="1" outlineLevel="1">
      <c r="A687" s="27"/>
      <c r="B687" s="21" t="s">
        <v>1591</v>
      </c>
      <c r="C687" s="22"/>
      <c r="D687" s="23">
        <v>0</v>
      </c>
      <c r="E687" s="24"/>
      <c r="F687" s="24">
        <f t="shared" si="10"/>
        <v>0</v>
      </c>
    </row>
    <row r="688" spans="1:6" ht="12.75" hidden="1" outlineLevel="1">
      <c r="A688" s="27" t="s">
        <v>556</v>
      </c>
      <c r="B688" s="21" t="s">
        <v>557</v>
      </c>
      <c r="C688" s="22" t="s">
        <v>972</v>
      </c>
      <c r="D688" s="23">
        <v>1</v>
      </c>
      <c r="E688" s="24">
        <v>630</v>
      </c>
      <c r="F688" s="24">
        <f t="shared" si="10"/>
        <v>630</v>
      </c>
    </row>
    <row r="689" spans="1:6" ht="12.75" hidden="1" outlineLevel="1">
      <c r="A689" s="27"/>
      <c r="B689" s="21" t="s">
        <v>558</v>
      </c>
      <c r="C689" s="22"/>
      <c r="D689" s="23">
        <v>0</v>
      </c>
      <c r="E689" s="24"/>
      <c r="F689" s="24">
        <f t="shared" si="10"/>
        <v>0</v>
      </c>
    </row>
    <row r="690" spans="1:6" ht="12.75" hidden="1" outlineLevel="1">
      <c r="A690" s="27"/>
      <c r="B690" s="21" t="s">
        <v>1443</v>
      </c>
      <c r="C690" s="22"/>
      <c r="D690" s="23">
        <v>0</v>
      </c>
      <c r="E690" s="24"/>
      <c r="F690" s="24">
        <f t="shared" si="10"/>
        <v>0</v>
      </c>
    </row>
    <row r="691" spans="1:6" ht="12.75" hidden="1" outlineLevel="1">
      <c r="A691" s="27"/>
      <c r="B691" s="21" t="s">
        <v>1444</v>
      </c>
      <c r="C691" s="22"/>
      <c r="D691" s="23">
        <v>0</v>
      </c>
      <c r="E691" s="24"/>
      <c r="F691" s="24">
        <f t="shared" si="10"/>
        <v>0</v>
      </c>
    </row>
    <row r="692" spans="1:6" ht="12.75" hidden="1" outlineLevel="1">
      <c r="A692" s="27" t="s">
        <v>559</v>
      </c>
      <c r="B692" s="21" t="s">
        <v>560</v>
      </c>
      <c r="C692" s="22" t="s">
        <v>972</v>
      </c>
      <c r="D692" s="23">
        <v>1</v>
      </c>
      <c r="E692" s="24">
        <v>441</v>
      </c>
      <c r="F692" s="24">
        <f t="shared" si="10"/>
        <v>441</v>
      </c>
    </row>
    <row r="693" spans="1:6" ht="12.75" hidden="1" outlineLevel="1">
      <c r="A693" s="27"/>
      <c r="B693" s="21" t="s">
        <v>1430</v>
      </c>
      <c r="C693" s="22"/>
      <c r="D693" s="23">
        <v>0</v>
      </c>
      <c r="E693" s="24"/>
      <c r="F693" s="24">
        <f t="shared" si="10"/>
        <v>0</v>
      </c>
    </row>
    <row r="694" spans="1:6" ht="12.75" hidden="1" outlineLevel="1">
      <c r="A694" s="27"/>
      <c r="B694" s="21" t="s">
        <v>1590</v>
      </c>
      <c r="C694" s="22"/>
      <c r="D694" s="23">
        <v>0</v>
      </c>
      <c r="E694" s="24"/>
      <c r="F694" s="24">
        <f t="shared" si="10"/>
        <v>0</v>
      </c>
    </row>
    <row r="695" spans="1:6" ht="25.5" hidden="1" outlineLevel="1">
      <c r="A695" s="27"/>
      <c r="B695" s="21" t="s">
        <v>1591</v>
      </c>
      <c r="C695" s="22"/>
      <c r="D695" s="23">
        <v>0</v>
      </c>
      <c r="E695" s="24"/>
      <c r="F695" s="24">
        <f t="shared" si="10"/>
        <v>0</v>
      </c>
    </row>
    <row r="696" spans="1:6" ht="12.75" hidden="1" outlineLevel="1">
      <c r="A696" s="27" t="s">
        <v>561</v>
      </c>
      <c r="B696" s="21" t="s">
        <v>562</v>
      </c>
      <c r="C696" s="22" t="s">
        <v>972</v>
      </c>
      <c r="D696" s="23">
        <v>1</v>
      </c>
      <c r="E696" s="24">
        <v>472.5</v>
      </c>
      <c r="F696" s="24">
        <f t="shared" si="10"/>
        <v>472.5</v>
      </c>
    </row>
    <row r="697" spans="1:6" ht="12.75" hidden="1" outlineLevel="1">
      <c r="A697" s="27"/>
      <c r="B697" s="21" t="s">
        <v>1589</v>
      </c>
      <c r="C697" s="22"/>
      <c r="D697" s="23">
        <v>0</v>
      </c>
      <c r="E697" s="24"/>
      <c r="F697" s="24">
        <f t="shared" si="10"/>
        <v>0</v>
      </c>
    </row>
    <row r="698" spans="1:6" ht="12.75" hidden="1" outlineLevel="1">
      <c r="A698" s="27"/>
      <c r="B698" s="21" t="s">
        <v>1590</v>
      </c>
      <c r="C698" s="22"/>
      <c r="D698" s="23">
        <v>0</v>
      </c>
      <c r="E698" s="24"/>
      <c r="F698" s="24">
        <f t="shared" si="10"/>
        <v>0</v>
      </c>
    </row>
    <row r="699" spans="1:6" ht="25.5" hidden="1" outlineLevel="1">
      <c r="A699" s="27"/>
      <c r="B699" s="21" t="s">
        <v>1591</v>
      </c>
      <c r="C699" s="22"/>
      <c r="D699" s="23">
        <v>0</v>
      </c>
      <c r="E699" s="24"/>
      <c r="F699" s="24">
        <f t="shared" si="10"/>
        <v>0</v>
      </c>
    </row>
    <row r="700" spans="1:6" ht="12.75" hidden="1" outlineLevel="1">
      <c r="A700" s="27" t="s">
        <v>563</v>
      </c>
      <c r="B700" s="21" t="s">
        <v>564</v>
      </c>
      <c r="C700" s="22" t="s">
        <v>972</v>
      </c>
      <c r="D700" s="23">
        <v>1</v>
      </c>
      <c r="E700" s="24">
        <v>1386</v>
      </c>
      <c r="F700" s="24">
        <f t="shared" si="10"/>
        <v>1386</v>
      </c>
    </row>
    <row r="701" spans="1:6" ht="12.75" hidden="1" outlineLevel="1">
      <c r="A701" s="27"/>
      <c r="B701" s="21" t="s">
        <v>565</v>
      </c>
      <c r="C701" s="22"/>
      <c r="D701" s="23">
        <v>0</v>
      </c>
      <c r="E701" s="24"/>
      <c r="F701" s="24">
        <f t="shared" si="10"/>
        <v>0</v>
      </c>
    </row>
    <row r="702" spans="1:6" ht="12.75" hidden="1" outlineLevel="1">
      <c r="A702" s="27"/>
      <c r="B702" s="21" t="s">
        <v>1590</v>
      </c>
      <c r="C702" s="22"/>
      <c r="D702" s="23">
        <v>0</v>
      </c>
      <c r="E702" s="24"/>
      <c r="F702" s="24">
        <f t="shared" si="10"/>
        <v>0</v>
      </c>
    </row>
    <row r="703" spans="1:6" ht="38.25" hidden="1" outlineLevel="1">
      <c r="A703" s="27"/>
      <c r="B703" s="21" t="s">
        <v>566</v>
      </c>
      <c r="C703" s="22"/>
      <c r="D703" s="23">
        <v>0</v>
      </c>
      <c r="E703" s="24"/>
      <c r="F703" s="24">
        <f t="shared" si="10"/>
        <v>0</v>
      </c>
    </row>
    <row r="704" spans="1:6" ht="12.75" hidden="1" outlineLevel="1">
      <c r="A704" s="27" t="s">
        <v>567</v>
      </c>
      <c r="B704" s="21" t="s">
        <v>568</v>
      </c>
      <c r="C704" s="22" t="s">
        <v>972</v>
      </c>
      <c r="D704" s="23">
        <v>1</v>
      </c>
      <c r="E704" s="24">
        <v>1008</v>
      </c>
      <c r="F704" s="24">
        <f t="shared" si="10"/>
        <v>1008</v>
      </c>
    </row>
    <row r="705" spans="1:6" ht="12.75" hidden="1" outlineLevel="1">
      <c r="A705" s="27"/>
      <c r="B705" s="21" t="s">
        <v>569</v>
      </c>
      <c r="C705" s="22"/>
      <c r="D705" s="23">
        <v>0</v>
      </c>
      <c r="E705" s="24"/>
      <c r="F705" s="24">
        <f t="shared" si="10"/>
        <v>0</v>
      </c>
    </row>
    <row r="706" spans="1:6" ht="12.75" hidden="1" outlineLevel="1">
      <c r="A706" s="27"/>
      <c r="B706" s="21" t="s">
        <v>1590</v>
      </c>
      <c r="C706" s="22"/>
      <c r="D706" s="23">
        <v>0</v>
      </c>
      <c r="E706" s="24"/>
      <c r="F706" s="24">
        <f t="shared" si="10"/>
        <v>0</v>
      </c>
    </row>
    <row r="707" spans="1:6" ht="25.5" hidden="1" outlineLevel="1">
      <c r="A707" s="27"/>
      <c r="B707" s="21" t="s">
        <v>1591</v>
      </c>
      <c r="C707" s="22"/>
      <c r="D707" s="23">
        <v>0</v>
      </c>
      <c r="E707" s="24"/>
      <c r="F707" s="24">
        <f t="shared" si="10"/>
        <v>0</v>
      </c>
    </row>
    <row r="708" spans="1:6" ht="12.75" hidden="1" outlineLevel="1">
      <c r="A708" s="27" t="s">
        <v>570</v>
      </c>
      <c r="B708" s="21" t="s">
        <v>571</v>
      </c>
      <c r="C708" s="22" t="s">
        <v>972</v>
      </c>
      <c r="D708" s="23">
        <v>1</v>
      </c>
      <c r="E708" s="24">
        <v>840</v>
      </c>
      <c r="F708" s="24">
        <f t="shared" si="10"/>
        <v>840</v>
      </c>
    </row>
    <row r="709" spans="1:6" ht="12.75" hidden="1" outlineLevel="1">
      <c r="A709" s="27"/>
      <c r="B709" s="21" t="s">
        <v>572</v>
      </c>
      <c r="C709" s="22"/>
      <c r="D709" s="23">
        <v>0</v>
      </c>
      <c r="E709" s="24"/>
      <c r="F709" s="24">
        <f t="shared" si="10"/>
        <v>0</v>
      </c>
    </row>
    <row r="710" spans="1:6" ht="12.75" hidden="1" outlineLevel="1">
      <c r="A710" s="27"/>
      <c r="B710" s="21" t="s">
        <v>1590</v>
      </c>
      <c r="C710" s="22"/>
      <c r="D710" s="23">
        <v>0</v>
      </c>
      <c r="E710" s="24"/>
      <c r="F710" s="24">
        <f t="shared" si="10"/>
        <v>0</v>
      </c>
    </row>
    <row r="711" spans="1:6" ht="38.25" hidden="1" outlineLevel="1">
      <c r="A711" s="27"/>
      <c r="B711" s="21" t="s">
        <v>566</v>
      </c>
      <c r="C711" s="22"/>
      <c r="D711" s="23">
        <v>0</v>
      </c>
      <c r="E711" s="24"/>
      <c r="F711" s="24">
        <f t="shared" si="10"/>
        <v>0</v>
      </c>
    </row>
    <row r="712" spans="1:6" ht="12.75" hidden="1" outlineLevel="1">
      <c r="A712" s="27" t="s">
        <v>573</v>
      </c>
      <c r="B712" s="21" t="s">
        <v>574</v>
      </c>
      <c r="C712" s="22" t="s">
        <v>972</v>
      </c>
      <c r="D712" s="23">
        <v>1</v>
      </c>
      <c r="E712" s="24">
        <v>840</v>
      </c>
      <c r="F712" s="24">
        <f t="shared" si="10"/>
        <v>840</v>
      </c>
    </row>
    <row r="713" spans="1:6" ht="12.75" hidden="1" outlineLevel="1">
      <c r="A713" s="27"/>
      <c r="B713" s="21" t="s">
        <v>572</v>
      </c>
      <c r="C713" s="22"/>
      <c r="D713" s="23">
        <v>0</v>
      </c>
      <c r="E713" s="24"/>
      <c r="F713" s="24">
        <f t="shared" si="10"/>
        <v>0</v>
      </c>
    </row>
    <row r="714" spans="1:6" ht="12.75" hidden="1" outlineLevel="1">
      <c r="A714" s="27"/>
      <c r="B714" s="21" t="s">
        <v>1590</v>
      </c>
      <c r="C714" s="22"/>
      <c r="D714" s="23">
        <v>0</v>
      </c>
      <c r="E714" s="24"/>
      <c r="F714" s="24">
        <f t="shared" si="10"/>
        <v>0</v>
      </c>
    </row>
    <row r="715" spans="1:6" ht="38.25" hidden="1" outlineLevel="1">
      <c r="A715" s="27"/>
      <c r="B715" s="21" t="s">
        <v>566</v>
      </c>
      <c r="C715" s="22"/>
      <c r="D715" s="23">
        <v>0</v>
      </c>
      <c r="E715" s="24"/>
      <c r="F715" s="24">
        <f t="shared" si="10"/>
        <v>0</v>
      </c>
    </row>
    <row r="716" spans="1:6" ht="12.75" hidden="1" outlineLevel="1">
      <c r="A716" s="27" t="s">
        <v>575</v>
      </c>
      <c r="B716" s="21" t="s">
        <v>576</v>
      </c>
      <c r="C716" s="22" t="s">
        <v>972</v>
      </c>
      <c r="D716" s="23">
        <v>1</v>
      </c>
      <c r="E716" s="24">
        <v>4802</v>
      </c>
      <c r="F716" s="24">
        <f t="shared" si="10"/>
        <v>4802</v>
      </c>
    </row>
    <row r="717" spans="1:6" ht="12.75" hidden="1" outlineLevel="1">
      <c r="A717" s="27"/>
      <c r="B717" s="21" t="s">
        <v>577</v>
      </c>
      <c r="C717" s="22"/>
      <c r="D717" s="23">
        <v>0</v>
      </c>
      <c r="E717" s="24"/>
      <c r="F717" s="24">
        <f t="shared" si="10"/>
        <v>0</v>
      </c>
    </row>
    <row r="718" spans="1:6" ht="25.5" hidden="1" outlineLevel="1">
      <c r="A718" s="27"/>
      <c r="B718" s="21" t="s">
        <v>578</v>
      </c>
      <c r="C718" s="22"/>
      <c r="D718" s="23">
        <v>0</v>
      </c>
      <c r="E718" s="24"/>
      <c r="F718" s="24">
        <f t="shared" si="10"/>
        <v>0</v>
      </c>
    </row>
    <row r="719" spans="1:6" ht="38.25" hidden="1" outlineLevel="1">
      <c r="A719" s="27"/>
      <c r="B719" s="21" t="s">
        <v>566</v>
      </c>
      <c r="C719" s="22"/>
      <c r="D719" s="23">
        <v>0</v>
      </c>
      <c r="E719" s="24"/>
      <c r="F719" s="24">
        <f t="shared" si="10"/>
        <v>0</v>
      </c>
    </row>
    <row r="720" spans="1:6" ht="12.75" hidden="1" outlineLevel="1">
      <c r="A720" s="27" t="s">
        <v>579</v>
      </c>
      <c r="B720" s="21" t="s">
        <v>580</v>
      </c>
      <c r="C720" s="22" t="s">
        <v>972</v>
      </c>
      <c r="D720" s="23">
        <v>1</v>
      </c>
      <c r="E720" s="24">
        <v>660</v>
      </c>
      <c r="F720" s="24">
        <f t="shared" si="10"/>
        <v>660</v>
      </c>
    </row>
    <row r="721" spans="1:6" ht="12.75" hidden="1" outlineLevel="1">
      <c r="A721" s="27"/>
      <c r="B721" s="21" t="s">
        <v>581</v>
      </c>
      <c r="C721" s="22"/>
      <c r="D721" s="23">
        <v>0</v>
      </c>
      <c r="E721" s="24"/>
      <c r="F721" s="24">
        <f t="shared" si="10"/>
        <v>0</v>
      </c>
    </row>
    <row r="722" spans="1:6" ht="12.75" hidden="1" outlineLevel="1">
      <c r="A722" s="27"/>
      <c r="B722" s="21" t="s">
        <v>1590</v>
      </c>
      <c r="C722" s="22"/>
      <c r="D722" s="23">
        <v>0</v>
      </c>
      <c r="E722" s="24"/>
      <c r="F722" s="24">
        <f t="shared" si="10"/>
        <v>0</v>
      </c>
    </row>
    <row r="723" spans="1:6" ht="38.25" hidden="1" outlineLevel="1">
      <c r="A723" s="27"/>
      <c r="B723" s="21" t="s">
        <v>566</v>
      </c>
      <c r="C723" s="22"/>
      <c r="D723" s="23">
        <v>0</v>
      </c>
      <c r="E723" s="24"/>
      <c r="F723" s="24">
        <f t="shared" si="10"/>
        <v>0</v>
      </c>
    </row>
    <row r="724" spans="1:6" ht="12.75" hidden="1" outlineLevel="1">
      <c r="A724" s="27" t="s">
        <v>582</v>
      </c>
      <c r="B724" s="21" t="s">
        <v>583</v>
      </c>
      <c r="C724" s="22" t="s">
        <v>972</v>
      </c>
      <c r="D724" s="23">
        <v>1</v>
      </c>
      <c r="E724" s="24">
        <v>784</v>
      </c>
      <c r="F724" s="24">
        <f t="shared" si="10"/>
        <v>784</v>
      </c>
    </row>
    <row r="725" spans="1:6" ht="12.75" hidden="1" outlineLevel="1">
      <c r="A725" s="27"/>
      <c r="B725" s="21" t="s">
        <v>584</v>
      </c>
      <c r="C725" s="22"/>
      <c r="D725" s="23">
        <v>0</v>
      </c>
      <c r="E725" s="24"/>
      <c r="F725" s="24">
        <f t="shared" si="10"/>
        <v>0</v>
      </c>
    </row>
    <row r="726" spans="1:6" ht="12.75" hidden="1" outlineLevel="1">
      <c r="A726" s="27"/>
      <c r="B726" s="21" t="s">
        <v>1590</v>
      </c>
      <c r="C726" s="22"/>
      <c r="D726" s="23">
        <v>0</v>
      </c>
      <c r="E726" s="24"/>
      <c r="F726" s="24">
        <f t="shared" si="10"/>
        <v>0</v>
      </c>
    </row>
    <row r="727" spans="1:6" ht="38.25" hidden="1" outlineLevel="1">
      <c r="A727" s="27"/>
      <c r="B727" s="21" t="s">
        <v>566</v>
      </c>
      <c r="C727" s="22"/>
      <c r="D727" s="23">
        <v>0</v>
      </c>
      <c r="E727" s="24"/>
      <c r="F727" s="24">
        <f t="shared" si="10"/>
        <v>0</v>
      </c>
    </row>
    <row r="728" spans="1:6" ht="12.75" hidden="1" outlineLevel="1">
      <c r="A728" s="27" t="s">
        <v>585</v>
      </c>
      <c r="B728" s="21" t="s">
        <v>586</v>
      </c>
      <c r="C728" s="22" t="s">
        <v>972</v>
      </c>
      <c r="D728" s="23">
        <v>1</v>
      </c>
      <c r="E728" s="24">
        <v>744</v>
      </c>
      <c r="F728" s="24">
        <f aca="true" t="shared" si="11" ref="F728:F791">D728*E728</f>
        <v>744</v>
      </c>
    </row>
    <row r="729" spans="1:6" ht="12.75" hidden="1" outlineLevel="1">
      <c r="A729" s="27"/>
      <c r="B729" s="21" t="s">
        <v>587</v>
      </c>
      <c r="C729" s="22"/>
      <c r="D729" s="23">
        <v>0</v>
      </c>
      <c r="E729" s="24"/>
      <c r="F729" s="24">
        <f t="shared" si="11"/>
        <v>0</v>
      </c>
    </row>
    <row r="730" spans="1:6" ht="12.75" hidden="1" outlineLevel="1">
      <c r="A730" s="27"/>
      <c r="B730" s="21" t="s">
        <v>1590</v>
      </c>
      <c r="C730" s="22"/>
      <c r="D730" s="23">
        <v>0</v>
      </c>
      <c r="E730" s="24"/>
      <c r="F730" s="24">
        <f t="shared" si="11"/>
        <v>0</v>
      </c>
    </row>
    <row r="731" spans="1:6" ht="38.25" hidden="1" outlineLevel="1">
      <c r="A731" s="27"/>
      <c r="B731" s="21" t="s">
        <v>566</v>
      </c>
      <c r="C731" s="22"/>
      <c r="D731" s="23">
        <v>0</v>
      </c>
      <c r="E731" s="24"/>
      <c r="F731" s="24">
        <f t="shared" si="11"/>
        <v>0</v>
      </c>
    </row>
    <row r="732" spans="1:6" ht="12.75" hidden="1" outlineLevel="1">
      <c r="A732" s="27" t="s">
        <v>588</v>
      </c>
      <c r="B732" s="21" t="s">
        <v>589</v>
      </c>
      <c r="C732" s="22" t="s">
        <v>972</v>
      </c>
      <c r="D732" s="23">
        <v>1</v>
      </c>
      <c r="E732" s="24">
        <v>744</v>
      </c>
      <c r="F732" s="24">
        <f t="shared" si="11"/>
        <v>744</v>
      </c>
    </row>
    <row r="733" spans="1:6" ht="12.75" hidden="1" outlineLevel="1">
      <c r="A733" s="27"/>
      <c r="B733" s="21" t="s">
        <v>587</v>
      </c>
      <c r="C733" s="22"/>
      <c r="D733" s="23">
        <v>0</v>
      </c>
      <c r="E733" s="24"/>
      <c r="F733" s="24">
        <f t="shared" si="11"/>
        <v>0</v>
      </c>
    </row>
    <row r="734" spans="1:6" ht="12.75" hidden="1" outlineLevel="1">
      <c r="A734" s="27"/>
      <c r="B734" s="21" t="s">
        <v>1590</v>
      </c>
      <c r="C734" s="22"/>
      <c r="D734" s="23">
        <v>0</v>
      </c>
      <c r="E734" s="24"/>
      <c r="F734" s="24">
        <f t="shared" si="11"/>
        <v>0</v>
      </c>
    </row>
    <row r="735" spans="1:6" ht="38.25" hidden="1" outlineLevel="1">
      <c r="A735" s="27"/>
      <c r="B735" s="21" t="s">
        <v>566</v>
      </c>
      <c r="C735" s="22"/>
      <c r="D735" s="23">
        <v>0</v>
      </c>
      <c r="E735" s="24"/>
      <c r="F735" s="24">
        <f t="shared" si="11"/>
        <v>0</v>
      </c>
    </row>
    <row r="736" spans="1:6" ht="12.75" hidden="1" outlineLevel="1">
      <c r="A736" s="27" t="s">
        <v>590</v>
      </c>
      <c r="B736" s="21" t="s">
        <v>591</v>
      </c>
      <c r="C736" s="22" t="s">
        <v>972</v>
      </c>
      <c r="D736" s="23">
        <v>1</v>
      </c>
      <c r="E736" s="24">
        <v>840</v>
      </c>
      <c r="F736" s="24">
        <f t="shared" si="11"/>
        <v>840</v>
      </c>
    </row>
    <row r="737" spans="1:6" ht="12.75" hidden="1" outlineLevel="1">
      <c r="A737" s="27"/>
      <c r="B737" s="21" t="s">
        <v>592</v>
      </c>
      <c r="C737" s="22"/>
      <c r="D737" s="23">
        <v>0</v>
      </c>
      <c r="E737" s="24"/>
      <c r="F737" s="24">
        <f t="shared" si="11"/>
        <v>0</v>
      </c>
    </row>
    <row r="738" spans="1:6" ht="12.75" hidden="1" outlineLevel="1">
      <c r="A738" s="27"/>
      <c r="B738" s="21" t="s">
        <v>1590</v>
      </c>
      <c r="C738" s="22"/>
      <c r="D738" s="23">
        <v>0</v>
      </c>
      <c r="E738" s="24"/>
      <c r="F738" s="24">
        <f t="shared" si="11"/>
        <v>0</v>
      </c>
    </row>
    <row r="739" spans="1:6" ht="38.25" hidden="1" outlineLevel="1">
      <c r="A739" s="27"/>
      <c r="B739" s="21" t="s">
        <v>566</v>
      </c>
      <c r="C739" s="22"/>
      <c r="D739" s="23">
        <v>0</v>
      </c>
      <c r="E739" s="24"/>
      <c r="F739" s="24">
        <f t="shared" si="11"/>
        <v>0</v>
      </c>
    </row>
    <row r="740" spans="1:6" ht="12.75" hidden="1" outlineLevel="1">
      <c r="A740" s="27" t="s">
        <v>593</v>
      </c>
      <c r="B740" s="21" t="s">
        <v>594</v>
      </c>
      <c r="C740" s="22" t="s">
        <v>972</v>
      </c>
      <c r="D740" s="23">
        <v>1</v>
      </c>
      <c r="E740" s="24">
        <v>1120</v>
      </c>
      <c r="F740" s="24">
        <f t="shared" si="11"/>
        <v>1120</v>
      </c>
    </row>
    <row r="741" spans="1:6" ht="12.75" hidden="1" outlineLevel="1">
      <c r="A741" s="27"/>
      <c r="B741" s="21" t="s">
        <v>595</v>
      </c>
      <c r="C741" s="22"/>
      <c r="D741" s="23">
        <v>0</v>
      </c>
      <c r="E741" s="24"/>
      <c r="F741" s="24">
        <f t="shared" si="11"/>
        <v>0</v>
      </c>
    </row>
    <row r="742" spans="1:6" ht="12.75" hidden="1" outlineLevel="1">
      <c r="A742" s="27"/>
      <c r="B742" s="21" t="s">
        <v>1590</v>
      </c>
      <c r="C742" s="22"/>
      <c r="D742" s="23">
        <v>0</v>
      </c>
      <c r="E742" s="24"/>
      <c r="F742" s="24">
        <f t="shared" si="11"/>
        <v>0</v>
      </c>
    </row>
    <row r="743" spans="1:6" ht="38.25" hidden="1" outlineLevel="1">
      <c r="A743" s="27"/>
      <c r="B743" s="21" t="s">
        <v>566</v>
      </c>
      <c r="C743" s="22"/>
      <c r="D743" s="23">
        <v>0</v>
      </c>
      <c r="E743" s="24"/>
      <c r="F743" s="24">
        <f t="shared" si="11"/>
        <v>0</v>
      </c>
    </row>
    <row r="744" spans="1:6" ht="12.75" hidden="1" outlineLevel="1">
      <c r="A744" s="27" t="s">
        <v>596</v>
      </c>
      <c r="B744" s="21" t="s">
        <v>597</v>
      </c>
      <c r="C744" s="22" t="s">
        <v>972</v>
      </c>
      <c r="D744" s="23">
        <v>1</v>
      </c>
      <c r="E744" s="24">
        <v>1000</v>
      </c>
      <c r="F744" s="24">
        <f t="shared" si="11"/>
        <v>1000</v>
      </c>
    </row>
    <row r="745" spans="1:6" ht="12.75" hidden="1" outlineLevel="1">
      <c r="A745" s="27"/>
      <c r="B745" s="21" t="s">
        <v>598</v>
      </c>
      <c r="C745" s="22"/>
      <c r="D745" s="23">
        <v>0</v>
      </c>
      <c r="E745" s="24"/>
      <c r="F745" s="24">
        <f t="shared" si="11"/>
        <v>0</v>
      </c>
    </row>
    <row r="746" spans="1:6" ht="12.75" hidden="1" outlineLevel="1">
      <c r="A746" s="27"/>
      <c r="B746" s="21" t="s">
        <v>599</v>
      </c>
      <c r="C746" s="22"/>
      <c r="D746" s="23">
        <v>0</v>
      </c>
      <c r="E746" s="24"/>
      <c r="F746" s="24">
        <f t="shared" si="11"/>
        <v>0</v>
      </c>
    </row>
    <row r="747" spans="1:6" ht="38.25" hidden="1" outlineLevel="1">
      <c r="A747" s="27"/>
      <c r="B747" s="21" t="s">
        <v>566</v>
      </c>
      <c r="C747" s="22"/>
      <c r="D747" s="23">
        <v>0</v>
      </c>
      <c r="E747" s="24"/>
      <c r="F747" s="24">
        <f t="shared" si="11"/>
        <v>0</v>
      </c>
    </row>
    <row r="748" spans="1:6" ht="12.75" hidden="1" outlineLevel="1">
      <c r="A748" s="27" t="s">
        <v>600</v>
      </c>
      <c r="B748" s="21" t="s">
        <v>601</v>
      </c>
      <c r="C748" s="22" t="s">
        <v>972</v>
      </c>
      <c r="D748" s="23">
        <v>1</v>
      </c>
      <c r="E748" s="24">
        <v>2288</v>
      </c>
      <c r="F748" s="24">
        <f t="shared" si="11"/>
        <v>2288</v>
      </c>
    </row>
    <row r="749" spans="1:6" ht="12.75" hidden="1" outlineLevel="1">
      <c r="A749" s="27"/>
      <c r="B749" s="21" t="s">
        <v>602</v>
      </c>
      <c r="C749" s="22"/>
      <c r="D749" s="23">
        <v>0</v>
      </c>
      <c r="E749" s="24"/>
      <c r="F749" s="24">
        <f t="shared" si="11"/>
        <v>0</v>
      </c>
    </row>
    <row r="750" spans="1:6" ht="12.75" hidden="1" outlineLevel="1">
      <c r="A750" s="27"/>
      <c r="B750" s="21" t="s">
        <v>1590</v>
      </c>
      <c r="C750" s="22"/>
      <c r="D750" s="23">
        <v>0</v>
      </c>
      <c r="E750" s="24"/>
      <c r="F750" s="24">
        <f t="shared" si="11"/>
        <v>0</v>
      </c>
    </row>
    <row r="751" spans="1:6" ht="38.25" hidden="1" outlineLevel="1">
      <c r="A751" s="27"/>
      <c r="B751" s="21" t="s">
        <v>566</v>
      </c>
      <c r="C751" s="22"/>
      <c r="D751" s="23">
        <v>0</v>
      </c>
      <c r="E751" s="24"/>
      <c r="F751" s="24">
        <f t="shared" si="11"/>
        <v>0</v>
      </c>
    </row>
    <row r="752" spans="1:6" ht="12.75" hidden="1" outlineLevel="1">
      <c r="A752" s="27" t="s">
        <v>603</v>
      </c>
      <c r="B752" s="21" t="s">
        <v>604</v>
      </c>
      <c r="C752" s="22" t="s">
        <v>972</v>
      </c>
      <c r="D752" s="23">
        <v>3</v>
      </c>
      <c r="E752" s="24">
        <v>840</v>
      </c>
      <c r="F752" s="24">
        <f t="shared" si="11"/>
        <v>2520</v>
      </c>
    </row>
    <row r="753" spans="1:6" ht="12.75" hidden="1" outlineLevel="1">
      <c r="A753" s="27"/>
      <c r="B753" s="21" t="s">
        <v>592</v>
      </c>
      <c r="C753" s="22"/>
      <c r="D753" s="23">
        <v>0</v>
      </c>
      <c r="E753" s="24"/>
      <c r="F753" s="24">
        <f t="shared" si="11"/>
        <v>0</v>
      </c>
    </row>
    <row r="754" spans="1:6" ht="12.75" hidden="1" outlineLevel="1">
      <c r="A754" s="27"/>
      <c r="B754" s="21" t="s">
        <v>1590</v>
      </c>
      <c r="C754" s="22"/>
      <c r="D754" s="23">
        <v>0</v>
      </c>
      <c r="E754" s="24"/>
      <c r="F754" s="24">
        <f t="shared" si="11"/>
        <v>0</v>
      </c>
    </row>
    <row r="755" spans="1:6" ht="38.25" hidden="1" outlineLevel="1">
      <c r="A755" s="27"/>
      <c r="B755" s="21" t="s">
        <v>566</v>
      </c>
      <c r="C755" s="22"/>
      <c r="D755" s="23">
        <v>0</v>
      </c>
      <c r="E755" s="24"/>
      <c r="F755" s="24">
        <f t="shared" si="11"/>
        <v>0</v>
      </c>
    </row>
    <row r="756" spans="1:6" ht="12.75" hidden="1" outlineLevel="1">
      <c r="A756" s="27" t="s">
        <v>605</v>
      </c>
      <c r="B756" s="21" t="s">
        <v>606</v>
      </c>
      <c r="C756" s="22" t="s">
        <v>972</v>
      </c>
      <c r="D756" s="23">
        <v>1</v>
      </c>
      <c r="E756" s="24">
        <v>1080</v>
      </c>
      <c r="F756" s="24">
        <f t="shared" si="11"/>
        <v>1080</v>
      </c>
    </row>
    <row r="757" spans="1:6" ht="12.75" hidden="1" outlineLevel="1">
      <c r="A757" s="27"/>
      <c r="B757" s="21" t="s">
        <v>607</v>
      </c>
      <c r="C757" s="22"/>
      <c r="D757" s="23">
        <v>0</v>
      </c>
      <c r="E757" s="24"/>
      <c r="F757" s="24">
        <f t="shared" si="11"/>
        <v>0</v>
      </c>
    </row>
    <row r="758" spans="1:6" ht="12.75" hidden="1" outlineLevel="1">
      <c r="A758" s="27"/>
      <c r="B758" s="21" t="s">
        <v>1590</v>
      </c>
      <c r="C758" s="22"/>
      <c r="D758" s="23">
        <v>0</v>
      </c>
      <c r="E758" s="24"/>
      <c r="F758" s="24">
        <f t="shared" si="11"/>
        <v>0</v>
      </c>
    </row>
    <row r="759" spans="1:6" ht="38.25" hidden="1" outlineLevel="1">
      <c r="A759" s="27"/>
      <c r="B759" s="21" t="s">
        <v>566</v>
      </c>
      <c r="C759" s="22"/>
      <c r="D759" s="23">
        <v>0</v>
      </c>
      <c r="E759" s="24"/>
      <c r="F759" s="24">
        <f t="shared" si="11"/>
        <v>0</v>
      </c>
    </row>
    <row r="760" spans="1:6" ht="12.75" hidden="1" outlineLevel="1">
      <c r="A760" s="27" t="s">
        <v>608</v>
      </c>
      <c r="B760" s="21" t="s">
        <v>609</v>
      </c>
      <c r="C760" s="22" t="s">
        <v>972</v>
      </c>
      <c r="D760" s="23">
        <v>1</v>
      </c>
      <c r="E760" s="24">
        <v>2000</v>
      </c>
      <c r="F760" s="24">
        <f t="shared" si="11"/>
        <v>2000</v>
      </c>
    </row>
    <row r="761" spans="1:6" ht="12.75" hidden="1" outlineLevel="1">
      <c r="A761" s="27"/>
      <c r="B761" s="21" t="s">
        <v>610</v>
      </c>
      <c r="C761" s="22"/>
      <c r="D761" s="23">
        <v>0</v>
      </c>
      <c r="E761" s="24"/>
      <c r="F761" s="24">
        <f t="shared" si="11"/>
        <v>0</v>
      </c>
    </row>
    <row r="762" spans="1:6" ht="12.75" hidden="1" outlineLevel="1">
      <c r="A762" s="27"/>
      <c r="B762" s="21" t="s">
        <v>1590</v>
      </c>
      <c r="C762" s="22"/>
      <c r="D762" s="23">
        <v>0</v>
      </c>
      <c r="E762" s="24"/>
      <c r="F762" s="24">
        <f t="shared" si="11"/>
        <v>0</v>
      </c>
    </row>
    <row r="763" spans="1:6" ht="38.25" hidden="1" outlineLevel="1">
      <c r="A763" s="27"/>
      <c r="B763" s="21" t="s">
        <v>566</v>
      </c>
      <c r="C763" s="22"/>
      <c r="D763" s="23">
        <v>0</v>
      </c>
      <c r="E763" s="24"/>
      <c r="F763" s="24">
        <f t="shared" si="11"/>
        <v>0</v>
      </c>
    </row>
    <row r="764" spans="1:6" ht="12.75" hidden="1" outlineLevel="1">
      <c r="A764" s="27" t="s">
        <v>611</v>
      </c>
      <c r="B764" s="21" t="s">
        <v>612</v>
      </c>
      <c r="C764" s="22" t="s">
        <v>972</v>
      </c>
      <c r="D764" s="23">
        <v>1</v>
      </c>
      <c r="E764" s="24">
        <v>3040</v>
      </c>
      <c r="F764" s="24">
        <f t="shared" si="11"/>
        <v>3040</v>
      </c>
    </row>
    <row r="765" spans="1:6" ht="12.75" hidden="1" outlineLevel="1">
      <c r="A765" s="27"/>
      <c r="B765" s="21" t="s">
        <v>613</v>
      </c>
      <c r="C765" s="22"/>
      <c r="D765" s="23">
        <v>0</v>
      </c>
      <c r="E765" s="24"/>
      <c r="F765" s="24">
        <f t="shared" si="11"/>
        <v>0</v>
      </c>
    </row>
    <row r="766" spans="1:6" ht="12.75" hidden="1" outlineLevel="1">
      <c r="A766" s="27"/>
      <c r="B766" s="21" t="s">
        <v>614</v>
      </c>
      <c r="C766" s="22"/>
      <c r="D766" s="23">
        <v>0</v>
      </c>
      <c r="E766" s="24"/>
      <c r="F766" s="24">
        <f t="shared" si="11"/>
        <v>0</v>
      </c>
    </row>
    <row r="767" spans="1:6" ht="38.25" hidden="1" outlineLevel="1">
      <c r="A767" s="27"/>
      <c r="B767" s="21" t="s">
        <v>566</v>
      </c>
      <c r="C767" s="22"/>
      <c r="D767" s="23">
        <v>0</v>
      </c>
      <c r="E767" s="24"/>
      <c r="F767" s="24">
        <f t="shared" si="11"/>
        <v>0</v>
      </c>
    </row>
    <row r="768" spans="1:6" ht="12.75" hidden="1" outlineLevel="1">
      <c r="A768" s="27" t="s">
        <v>615</v>
      </c>
      <c r="B768" s="21" t="s">
        <v>616</v>
      </c>
      <c r="C768" s="22" t="s">
        <v>972</v>
      </c>
      <c r="D768" s="23">
        <v>1</v>
      </c>
      <c r="E768" s="24">
        <v>6000</v>
      </c>
      <c r="F768" s="24">
        <f t="shared" si="11"/>
        <v>6000</v>
      </c>
    </row>
    <row r="769" spans="1:6" ht="12.75" hidden="1" outlineLevel="1">
      <c r="A769" s="27"/>
      <c r="B769" s="21" t="s">
        <v>617</v>
      </c>
      <c r="C769" s="22"/>
      <c r="D769" s="23">
        <v>0</v>
      </c>
      <c r="E769" s="24"/>
      <c r="F769" s="24">
        <f t="shared" si="11"/>
        <v>0</v>
      </c>
    </row>
    <row r="770" spans="1:6" ht="12.75" hidden="1" outlineLevel="1">
      <c r="A770" s="27"/>
      <c r="B770" s="21" t="s">
        <v>618</v>
      </c>
      <c r="C770" s="22"/>
      <c r="D770" s="23">
        <v>0</v>
      </c>
      <c r="E770" s="24"/>
      <c r="F770" s="24">
        <f t="shared" si="11"/>
        <v>0</v>
      </c>
    </row>
    <row r="771" spans="1:6" ht="38.25" hidden="1" outlineLevel="1">
      <c r="A771" s="27"/>
      <c r="B771" s="21" t="s">
        <v>566</v>
      </c>
      <c r="C771" s="22"/>
      <c r="D771" s="23">
        <v>0</v>
      </c>
      <c r="E771" s="24"/>
      <c r="F771" s="24">
        <f t="shared" si="11"/>
        <v>0</v>
      </c>
    </row>
    <row r="772" spans="1:6" ht="12.75" hidden="1" outlineLevel="1">
      <c r="A772" s="27" t="s">
        <v>619</v>
      </c>
      <c r="B772" s="21" t="s">
        <v>620</v>
      </c>
      <c r="C772" s="22" t="s">
        <v>972</v>
      </c>
      <c r="D772" s="23">
        <v>1</v>
      </c>
      <c r="E772" s="24">
        <v>420</v>
      </c>
      <c r="F772" s="24">
        <f t="shared" si="11"/>
        <v>420</v>
      </c>
    </row>
    <row r="773" spans="1:6" ht="12.75" hidden="1" outlineLevel="1">
      <c r="A773" s="27"/>
      <c r="B773" s="21" t="s">
        <v>1594</v>
      </c>
      <c r="C773" s="22"/>
      <c r="D773" s="23">
        <v>0</v>
      </c>
      <c r="E773" s="24"/>
      <c r="F773" s="24">
        <f t="shared" si="11"/>
        <v>0</v>
      </c>
    </row>
    <row r="774" spans="1:6" ht="12.75" hidden="1" outlineLevel="1">
      <c r="A774" s="27"/>
      <c r="B774" s="21" t="s">
        <v>1590</v>
      </c>
      <c r="C774" s="22"/>
      <c r="D774" s="23">
        <v>0</v>
      </c>
      <c r="E774" s="24"/>
      <c r="F774" s="24">
        <f t="shared" si="11"/>
        <v>0</v>
      </c>
    </row>
    <row r="775" spans="1:6" ht="38.25" hidden="1" outlineLevel="1">
      <c r="A775" s="27"/>
      <c r="B775" s="21" t="s">
        <v>566</v>
      </c>
      <c r="C775" s="22"/>
      <c r="D775" s="23">
        <v>0</v>
      </c>
      <c r="E775" s="24"/>
      <c r="F775" s="24">
        <f t="shared" si="11"/>
        <v>0</v>
      </c>
    </row>
    <row r="776" spans="1:6" ht="12.75" hidden="1" outlineLevel="1">
      <c r="A776" s="27" t="s">
        <v>621</v>
      </c>
      <c r="B776" s="21" t="s">
        <v>622</v>
      </c>
      <c r="C776" s="22" t="s">
        <v>972</v>
      </c>
      <c r="D776" s="23">
        <v>2</v>
      </c>
      <c r="E776" s="24">
        <v>1012.5</v>
      </c>
      <c r="F776" s="24">
        <f t="shared" si="11"/>
        <v>2025</v>
      </c>
    </row>
    <row r="777" spans="1:6" ht="12.75" hidden="1" outlineLevel="1">
      <c r="A777" s="27"/>
      <c r="B777" s="21" t="s">
        <v>623</v>
      </c>
      <c r="C777" s="22"/>
      <c r="D777" s="23">
        <v>0</v>
      </c>
      <c r="E777" s="24"/>
      <c r="F777" s="24">
        <f t="shared" si="11"/>
        <v>0</v>
      </c>
    </row>
    <row r="778" spans="1:6" ht="12.75" hidden="1" outlineLevel="1">
      <c r="A778" s="27"/>
      <c r="B778" s="21" t="s">
        <v>1590</v>
      </c>
      <c r="C778" s="22"/>
      <c r="D778" s="23">
        <v>0</v>
      </c>
      <c r="E778" s="24"/>
      <c r="F778" s="24">
        <f t="shared" si="11"/>
        <v>0</v>
      </c>
    </row>
    <row r="779" spans="1:6" ht="38.25" hidden="1" outlineLevel="1">
      <c r="A779" s="27"/>
      <c r="B779" s="21" t="s">
        <v>566</v>
      </c>
      <c r="C779" s="22"/>
      <c r="D779" s="23">
        <v>0</v>
      </c>
      <c r="E779" s="24"/>
      <c r="F779" s="24">
        <f t="shared" si="11"/>
        <v>0</v>
      </c>
    </row>
    <row r="780" spans="1:6" ht="12.75" hidden="1" outlineLevel="1">
      <c r="A780" s="27" t="s">
        <v>624</v>
      </c>
      <c r="B780" s="21" t="s">
        <v>625</v>
      </c>
      <c r="C780" s="22" t="s">
        <v>972</v>
      </c>
      <c r="D780" s="23">
        <v>2</v>
      </c>
      <c r="E780" s="24">
        <v>675</v>
      </c>
      <c r="F780" s="24">
        <f t="shared" si="11"/>
        <v>1350</v>
      </c>
    </row>
    <row r="781" spans="1:6" ht="12.75" hidden="1" outlineLevel="1">
      <c r="A781" s="27"/>
      <c r="B781" s="21" t="s">
        <v>626</v>
      </c>
      <c r="C781" s="22"/>
      <c r="D781" s="23">
        <v>0</v>
      </c>
      <c r="E781" s="24"/>
      <c r="F781" s="24">
        <f t="shared" si="11"/>
        <v>0</v>
      </c>
    </row>
    <row r="782" spans="1:6" ht="12.75" hidden="1" outlineLevel="1">
      <c r="A782" s="27"/>
      <c r="B782" s="21" t="s">
        <v>1590</v>
      </c>
      <c r="C782" s="22"/>
      <c r="D782" s="23">
        <v>0</v>
      </c>
      <c r="E782" s="24"/>
      <c r="F782" s="24">
        <f t="shared" si="11"/>
        <v>0</v>
      </c>
    </row>
    <row r="783" spans="1:6" ht="38.25" hidden="1" outlineLevel="1">
      <c r="A783" s="27"/>
      <c r="B783" s="21" t="s">
        <v>566</v>
      </c>
      <c r="C783" s="22"/>
      <c r="D783" s="23">
        <v>0</v>
      </c>
      <c r="E783" s="24"/>
      <c r="F783" s="24">
        <f t="shared" si="11"/>
        <v>0</v>
      </c>
    </row>
    <row r="784" spans="1:6" ht="12.75" hidden="1" outlineLevel="1">
      <c r="A784" s="27" t="s">
        <v>627</v>
      </c>
      <c r="B784" s="21" t="s">
        <v>628</v>
      </c>
      <c r="C784" s="22" t="s">
        <v>972</v>
      </c>
      <c r="D784" s="23">
        <v>2</v>
      </c>
      <c r="E784" s="24">
        <v>911.25</v>
      </c>
      <c r="F784" s="24">
        <f t="shared" si="11"/>
        <v>1822.5</v>
      </c>
    </row>
    <row r="785" spans="1:6" ht="12.75" hidden="1" outlineLevel="1">
      <c r="A785" s="27"/>
      <c r="B785" s="21" t="s">
        <v>629</v>
      </c>
      <c r="C785" s="22"/>
      <c r="D785" s="23">
        <v>0</v>
      </c>
      <c r="E785" s="24"/>
      <c r="F785" s="24">
        <f t="shared" si="11"/>
        <v>0</v>
      </c>
    </row>
    <row r="786" spans="1:6" ht="12.75" hidden="1" outlineLevel="1">
      <c r="A786" s="27"/>
      <c r="B786" s="21" t="s">
        <v>1590</v>
      </c>
      <c r="C786" s="22"/>
      <c r="D786" s="23">
        <v>0</v>
      </c>
      <c r="E786" s="24"/>
      <c r="F786" s="24">
        <f t="shared" si="11"/>
        <v>0</v>
      </c>
    </row>
    <row r="787" spans="1:6" ht="38.25" hidden="1" outlineLevel="1">
      <c r="A787" s="27"/>
      <c r="B787" s="21" t="s">
        <v>566</v>
      </c>
      <c r="C787" s="22"/>
      <c r="D787" s="23">
        <v>0</v>
      </c>
      <c r="E787" s="24"/>
      <c r="F787" s="24">
        <f t="shared" si="11"/>
        <v>0</v>
      </c>
    </row>
    <row r="788" spans="1:6" ht="12.75" hidden="1" outlineLevel="1">
      <c r="A788" s="27" t="s">
        <v>630</v>
      </c>
      <c r="B788" s="21" t="s">
        <v>631</v>
      </c>
      <c r="C788" s="22" t="s">
        <v>972</v>
      </c>
      <c r="D788" s="23">
        <v>2</v>
      </c>
      <c r="E788" s="24">
        <v>843.75</v>
      </c>
      <c r="F788" s="24">
        <f t="shared" si="11"/>
        <v>1687.5</v>
      </c>
    </row>
    <row r="789" spans="1:6" ht="12.75" hidden="1" outlineLevel="1">
      <c r="A789" s="27"/>
      <c r="B789" s="21" t="s">
        <v>632</v>
      </c>
      <c r="C789" s="22"/>
      <c r="D789" s="23">
        <v>0</v>
      </c>
      <c r="E789" s="24"/>
      <c r="F789" s="24">
        <f t="shared" si="11"/>
        <v>0</v>
      </c>
    </row>
    <row r="790" spans="1:6" ht="12.75" hidden="1" outlineLevel="1">
      <c r="A790" s="27"/>
      <c r="B790" s="21" t="s">
        <v>599</v>
      </c>
      <c r="C790" s="22"/>
      <c r="D790" s="23">
        <v>0</v>
      </c>
      <c r="E790" s="24"/>
      <c r="F790" s="24">
        <f t="shared" si="11"/>
        <v>0</v>
      </c>
    </row>
    <row r="791" spans="1:6" ht="38.25" hidden="1" outlineLevel="1">
      <c r="A791" s="27"/>
      <c r="B791" s="21" t="s">
        <v>566</v>
      </c>
      <c r="C791" s="22"/>
      <c r="D791" s="23">
        <v>0</v>
      </c>
      <c r="E791" s="24"/>
      <c r="F791" s="24">
        <f t="shared" si="11"/>
        <v>0</v>
      </c>
    </row>
    <row r="792" spans="1:6" ht="12.75" hidden="1" outlineLevel="1">
      <c r="A792" s="27" t="s">
        <v>633</v>
      </c>
      <c r="B792" s="21" t="s">
        <v>634</v>
      </c>
      <c r="C792" s="22" t="s">
        <v>972</v>
      </c>
      <c r="D792" s="23">
        <v>2</v>
      </c>
      <c r="E792" s="24">
        <v>1930.5</v>
      </c>
      <c r="F792" s="24">
        <f aca="true" t="shared" si="12" ref="F792:F855">D792*E792</f>
        <v>3861</v>
      </c>
    </row>
    <row r="793" spans="1:6" ht="12.75" hidden="1" outlineLevel="1">
      <c r="A793" s="27"/>
      <c r="B793" s="21" t="s">
        <v>635</v>
      </c>
      <c r="C793" s="22"/>
      <c r="D793" s="23">
        <v>0</v>
      </c>
      <c r="E793" s="24"/>
      <c r="F793" s="24">
        <f t="shared" si="12"/>
        <v>0</v>
      </c>
    </row>
    <row r="794" spans="1:6" ht="12.75" hidden="1" outlineLevel="1">
      <c r="A794" s="27"/>
      <c r="B794" s="21" t="s">
        <v>1590</v>
      </c>
      <c r="C794" s="22"/>
      <c r="D794" s="23">
        <v>0</v>
      </c>
      <c r="E794" s="24"/>
      <c r="F794" s="24">
        <f t="shared" si="12"/>
        <v>0</v>
      </c>
    </row>
    <row r="795" spans="1:6" ht="38.25" hidden="1" outlineLevel="1">
      <c r="A795" s="27"/>
      <c r="B795" s="21" t="s">
        <v>566</v>
      </c>
      <c r="C795" s="22"/>
      <c r="D795" s="23">
        <v>0</v>
      </c>
      <c r="E795" s="24"/>
      <c r="F795" s="24">
        <f t="shared" si="12"/>
        <v>0</v>
      </c>
    </row>
    <row r="796" spans="1:6" ht="12.75" hidden="1" outlineLevel="1">
      <c r="A796" s="27" t="s">
        <v>636</v>
      </c>
      <c r="B796" s="21" t="s">
        <v>637</v>
      </c>
      <c r="C796" s="22" t="s">
        <v>972</v>
      </c>
      <c r="D796" s="23">
        <v>4</v>
      </c>
      <c r="E796" s="24">
        <v>708.75</v>
      </c>
      <c r="F796" s="24">
        <f t="shared" si="12"/>
        <v>2835</v>
      </c>
    </row>
    <row r="797" spans="1:6" ht="12.75" hidden="1" outlineLevel="1">
      <c r="A797" s="27"/>
      <c r="B797" s="21" t="s">
        <v>638</v>
      </c>
      <c r="C797" s="22"/>
      <c r="D797" s="23">
        <v>0</v>
      </c>
      <c r="E797" s="24"/>
      <c r="F797" s="24">
        <f t="shared" si="12"/>
        <v>0</v>
      </c>
    </row>
    <row r="798" spans="1:6" ht="12.75" hidden="1" outlineLevel="1">
      <c r="A798" s="27"/>
      <c r="B798" s="21" t="s">
        <v>1590</v>
      </c>
      <c r="C798" s="22"/>
      <c r="D798" s="23">
        <v>0</v>
      </c>
      <c r="E798" s="24"/>
      <c r="F798" s="24">
        <f t="shared" si="12"/>
        <v>0</v>
      </c>
    </row>
    <row r="799" spans="1:6" ht="38.25" hidden="1" outlineLevel="1">
      <c r="A799" s="27"/>
      <c r="B799" s="21" t="s">
        <v>566</v>
      </c>
      <c r="C799" s="22"/>
      <c r="D799" s="23">
        <v>0</v>
      </c>
      <c r="E799" s="24"/>
      <c r="F799" s="24">
        <f t="shared" si="12"/>
        <v>0</v>
      </c>
    </row>
    <row r="800" spans="1:6" ht="12.75" hidden="1" outlineLevel="1">
      <c r="A800" s="27" t="s">
        <v>639</v>
      </c>
      <c r="B800" s="21" t="s">
        <v>640</v>
      </c>
      <c r="C800" s="22" t="s">
        <v>972</v>
      </c>
      <c r="D800" s="23">
        <v>2</v>
      </c>
      <c r="E800" s="24">
        <v>911.25</v>
      </c>
      <c r="F800" s="24">
        <f t="shared" si="12"/>
        <v>1822.5</v>
      </c>
    </row>
    <row r="801" spans="1:6" ht="12.75" hidden="1" outlineLevel="1">
      <c r="A801" s="27"/>
      <c r="B801" s="21" t="s">
        <v>629</v>
      </c>
      <c r="C801" s="22"/>
      <c r="D801" s="23">
        <v>0</v>
      </c>
      <c r="E801" s="24"/>
      <c r="F801" s="24">
        <f t="shared" si="12"/>
        <v>0</v>
      </c>
    </row>
    <row r="802" spans="1:6" ht="12.75" hidden="1" outlineLevel="1">
      <c r="A802" s="27"/>
      <c r="B802" s="21" t="s">
        <v>1590</v>
      </c>
      <c r="C802" s="22"/>
      <c r="D802" s="23">
        <v>0</v>
      </c>
      <c r="E802" s="24"/>
      <c r="F802" s="24">
        <f t="shared" si="12"/>
        <v>0</v>
      </c>
    </row>
    <row r="803" spans="1:6" ht="38.25" hidden="1" outlineLevel="1">
      <c r="A803" s="27"/>
      <c r="B803" s="21" t="s">
        <v>566</v>
      </c>
      <c r="C803" s="22"/>
      <c r="D803" s="23">
        <v>0</v>
      </c>
      <c r="E803" s="24"/>
      <c r="F803" s="24">
        <f t="shared" si="12"/>
        <v>0</v>
      </c>
    </row>
    <row r="804" spans="1:6" ht="12.75" hidden="1" outlineLevel="1">
      <c r="A804" s="27" t="s">
        <v>641</v>
      </c>
      <c r="B804" s="21" t="s">
        <v>642</v>
      </c>
      <c r="C804" s="22" t="s">
        <v>972</v>
      </c>
      <c r="D804" s="23">
        <v>1</v>
      </c>
      <c r="E804" s="24">
        <v>1687.5</v>
      </c>
      <c r="F804" s="24">
        <f t="shared" si="12"/>
        <v>1687.5</v>
      </c>
    </row>
    <row r="805" spans="1:6" ht="12.75" hidden="1" outlineLevel="1">
      <c r="A805" s="27"/>
      <c r="B805" s="21" t="s">
        <v>643</v>
      </c>
      <c r="C805" s="22"/>
      <c r="D805" s="23">
        <v>0</v>
      </c>
      <c r="E805" s="24"/>
      <c r="F805" s="24">
        <f t="shared" si="12"/>
        <v>0</v>
      </c>
    </row>
    <row r="806" spans="1:6" ht="12.75" hidden="1" outlineLevel="1">
      <c r="A806" s="27"/>
      <c r="B806" s="21" t="s">
        <v>1590</v>
      </c>
      <c r="C806" s="22"/>
      <c r="D806" s="23">
        <v>0</v>
      </c>
      <c r="E806" s="24"/>
      <c r="F806" s="24">
        <f t="shared" si="12"/>
        <v>0</v>
      </c>
    </row>
    <row r="807" spans="1:6" ht="38.25" hidden="1" outlineLevel="1">
      <c r="A807" s="27"/>
      <c r="B807" s="21" t="s">
        <v>566</v>
      </c>
      <c r="C807" s="22"/>
      <c r="D807" s="23">
        <v>0</v>
      </c>
      <c r="E807" s="24"/>
      <c r="F807" s="24">
        <f t="shared" si="12"/>
        <v>0</v>
      </c>
    </row>
    <row r="808" spans="1:6" ht="12.75" hidden="1" outlineLevel="1">
      <c r="A808" s="27" t="s">
        <v>644</v>
      </c>
      <c r="B808" s="21" t="s">
        <v>645</v>
      </c>
      <c r="C808" s="22" t="s">
        <v>972</v>
      </c>
      <c r="D808" s="23">
        <v>1</v>
      </c>
      <c r="E808" s="24">
        <v>2571.75</v>
      </c>
      <c r="F808" s="24">
        <f t="shared" si="12"/>
        <v>2571.75</v>
      </c>
    </row>
    <row r="809" spans="1:6" ht="12.75" hidden="1" outlineLevel="1">
      <c r="A809" s="27"/>
      <c r="B809" s="21" t="s">
        <v>646</v>
      </c>
      <c r="C809" s="22"/>
      <c r="D809" s="23">
        <v>0</v>
      </c>
      <c r="E809" s="24"/>
      <c r="F809" s="24">
        <f t="shared" si="12"/>
        <v>0</v>
      </c>
    </row>
    <row r="810" spans="1:6" ht="12.75" hidden="1" outlineLevel="1">
      <c r="A810" s="27"/>
      <c r="B810" s="21" t="s">
        <v>647</v>
      </c>
      <c r="C810" s="22"/>
      <c r="D810" s="23">
        <v>0</v>
      </c>
      <c r="E810" s="24"/>
      <c r="F810" s="24">
        <f t="shared" si="12"/>
        <v>0</v>
      </c>
    </row>
    <row r="811" spans="1:6" ht="38.25" hidden="1" outlineLevel="1">
      <c r="A811" s="27"/>
      <c r="B811" s="21" t="s">
        <v>566</v>
      </c>
      <c r="C811" s="22"/>
      <c r="D811" s="23">
        <v>0</v>
      </c>
      <c r="E811" s="24"/>
      <c r="F811" s="24">
        <f t="shared" si="12"/>
        <v>0</v>
      </c>
    </row>
    <row r="812" spans="1:6" ht="12.75" hidden="1" outlineLevel="1">
      <c r="A812" s="27" t="s">
        <v>648</v>
      </c>
      <c r="B812" s="21" t="s">
        <v>649</v>
      </c>
      <c r="C812" s="22" t="s">
        <v>972</v>
      </c>
      <c r="D812" s="23">
        <v>1</v>
      </c>
      <c r="E812" s="24">
        <v>5076</v>
      </c>
      <c r="F812" s="24">
        <f t="shared" si="12"/>
        <v>5076</v>
      </c>
    </row>
    <row r="813" spans="1:6" ht="12.75" hidden="1" outlineLevel="1">
      <c r="A813" s="27"/>
      <c r="B813" s="21" t="s">
        <v>650</v>
      </c>
      <c r="C813" s="22"/>
      <c r="D813" s="23">
        <v>0</v>
      </c>
      <c r="E813" s="24"/>
      <c r="F813" s="24">
        <f t="shared" si="12"/>
        <v>0</v>
      </c>
    </row>
    <row r="814" spans="1:6" ht="12.75" hidden="1" outlineLevel="1">
      <c r="A814" s="27"/>
      <c r="B814" s="21" t="s">
        <v>651</v>
      </c>
      <c r="C814" s="22"/>
      <c r="D814" s="23">
        <v>0</v>
      </c>
      <c r="E814" s="24"/>
      <c r="F814" s="24">
        <f t="shared" si="12"/>
        <v>0</v>
      </c>
    </row>
    <row r="815" spans="1:6" ht="38.25" hidden="1" outlineLevel="1">
      <c r="A815" s="27"/>
      <c r="B815" s="21" t="s">
        <v>566</v>
      </c>
      <c r="C815" s="22"/>
      <c r="D815" s="23">
        <v>0</v>
      </c>
      <c r="E815" s="24"/>
      <c r="F815" s="24">
        <f t="shared" si="12"/>
        <v>0</v>
      </c>
    </row>
    <row r="816" spans="1:6" ht="51" hidden="1" outlineLevel="1">
      <c r="A816" s="27" t="s">
        <v>1705</v>
      </c>
      <c r="B816" s="21" t="s">
        <v>652</v>
      </c>
      <c r="C816" s="22"/>
      <c r="D816" s="23">
        <v>0</v>
      </c>
      <c r="E816" s="24"/>
      <c r="F816" s="24">
        <f t="shared" si="12"/>
        <v>0</v>
      </c>
    </row>
    <row r="817" spans="1:6" ht="12.75" hidden="1" outlineLevel="1">
      <c r="A817" s="27" t="s">
        <v>1706</v>
      </c>
      <c r="B817" s="21" t="s">
        <v>653</v>
      </c>
      <c r="C817" s="22" t="s">
        <v>972</v>
      </c>
      <c r="D817" s="23">
        <v>1</v>
      </c>
      <c r="E817" s="24">
        <v>776</v>
      </c>
      <c r="F817" s="24">
        <f t="shared" si="12"/>
        <v>776</v>
      </c>
    </row>
    <row r="818" spans="1:6" ht="12.75" hidden="1" outlineLevel="1">
      <c r="A818" s="27"/>
      <c r="B818" s="21" t="s">
        <v>654</v>
      </c>
      <c r="C818" s="22"/>
      <c r="D818" s="23"/>
      <c r="E818" s="24"/>
      <c r="F818" s="24">
        <f t="shared" si="12"/>
        <v>0</v>
      </c>
    </row>
    <row r="819" spans="1:6" ht="12.75" hidden="1" outlineLevel="1">
      <c r="A819" s="27"/>
      <c r="B819" s="21" t="s">
        <v>655</v>
      </c>
      <c r="C819" s="22"/>
      <c r="D819" s="23"/>
      <c r="E819" s="24"/>
      <c r="F819" s="24">
        <f t="shared" si="12"/>
        <v>0</v>
      </c>
    </row>
    <row r="820" spans="1:6" ht="12.75" hidden="1" outlineLevel="1">
      <c r="A820" s="27"/>
      <c r="B820" s="21" t="s">
        <v>656</v>
      </c>
      <c r="C820" s="22"/>
      <c r="D820" s="23"/>
      <c r="E820" s="24"/>
      <c r="F820" s="24">
        <f t="shared" si="12"/>
        <v>0</v>
      </c>
    </row>
    <row r="821" spans="1:6" ht="12.75" hidden="1" outlineLevel="1">
      <c r="A821" s="27"/>
      <c r="B821" s="21" t="s">
        <v>657</v>
      </c>
      <c r="C821" s="22"/>
      <c r="D821" s="23"/>
      <c r="E821" s="24"/>
      <c r="F821" s="24">
        <f t="shared" si="12"/>
        <v>0</v>
      </c>
    </row>
    <row r="822" spans="1:6" ht="12.75" hidden="1" outlineLevel="1">
      <c r="A822" s="27" t="s">
        <v>658</v>
      </c>
      <c r="B822" s="21" t="s">
        <v>653</v>
      </c>
      <c r="C822" s="22" t="s">
        <v>972</v>
      </c>
      <c r="D822" s="23">
        <v>1</v>
      </c>
      <c r="E822" s="24">
        <v>742</v>
      </c>
      <c r="F822" s="24">
        <f t="shared" si="12"/>
        <v>742</v>
      </c>
    </row>
    <row r="823" spans="1:6" ht="12.75" hidden="1" outlineLevel="1">
      <c r="A823" s="27"/>
      <c r="B823" s="21" t="s">
        <v>659</v>
      </c>
      <c r="C823" s="22"/>
      <c r="D823" s="23"/>
      <c r="E823" s="24"/>
      <c r="F823" s="24">
        <f t="shared" si="12"/>
        <v>0</v>
      </c>
    </row>
    <row r="824" spans="1:6" ht="12.75" hidden="1" outlineLevel="1">
      <c r="A824" s="27"/>
      <c r="B824" s="21" t="s">
        <v>655</v>
      </c>
      <c r="C824" s="22"/>
      <c r="D824" s="23"/>
      <c r="E824" s="24"/>
      <c r="F824" s="24">
        <f t="shared" si="12"/>
        <v>0</v>
      </c>
    </row>
    <row r="825" spans="1:6" ht="12.75" hidden="1" outlineLevel="1">
      <c r="A825" s="27"/>
      <c r="B825" s="21" t="s">
        <v>656</v>
      </c>
      <c r="C825" s="22"/>
      <c r="D825" s="23"/>
      <c r="E825" s="24"/>
      <c r="F825" s="24">
        <f t="shared" si="12"/>
        <v>0</v>
      </c>
    </row>
    <row r="826" spans="1:6" ht="12.75" hidden="1" outlineLevel="1">
      <c r="A826" s="27"/>
      <c r="B826" s="21" t="s">
        <v>657</v>
      </c>
      <c r="C826" s="22"/>
      <c r="D826" s="23"/>
      <c r="E826" s="24"/>
      <c r="F826" s="24">
        <f t="shared" si="12"/>
        <v>0</v>
      </c>
    </row>
    <row r="827" spans="1:6" ht="12.75" hidden="1" outlineLevel="1">
      <c r="A827" s="27" t="s">
        <v>660</v>
      </c>
      <c r="B827" s="21" t="s">
        <v>653</v>
      </c>
      <c r="C827" s="22" t="s">
        <v>972</v>
      </c>
      <c r="D827" s="23">
        <v>1</v>
      </c>
      <c r="E827" s="24">
        <v>382</v>
      </c>
      <c r="F827" s="24">
        <f t="shared" si="12"/>
        <v>382</v>
      </c>
    </row>
    <row r="828" spans="1:6" ht="12.75" hidden="1" outlineLevel="1">
      <c r="A828" s="27"/>
      <c r="B828" s="21" t="s">
        <v>661</v>
      </c>
      <c r="C828" s="22"/>
      <c r="D828" s="23"/>
      <c r="E828" s="24"/>
      <c r="F828" s="24">
        <f t="shared" si="12"/>
        <v>0</v>
      </c>
    </row>
    <row r="829" spans="1:6" ht="12.75" hidden="1" outlineLevel="1">
      <c r="A829" s="27"/>
      <c r="B829" s="21" t="s">
        <v>655</v>
      </c>
      <c r="C829" s="22"/>
      <c r="D829" s="23"/>
      <c r="E829" s="24"/>
      <c r="F829" s="24">
        <f t="shared" si="12"/>
        <v>0</v>
      </c>
    </row>
    <row r="830" spans="1:6" ht="12.75" hidden="1" outlineLevel="1">
      <c r="A830" s="27"/>
      <c r="B830" s="21" t="s">
        <v>656</v>
      </c>
      <c r="C830" s="22"/>
      <c r="D830" s="23"/>
      <c r="E830" s="24"/>
      <c r="F830" s="24">
        <f t="shared" si="12"/>
        <v>0</v>
      </c>
    </row>
    <row r="831" spans="1:6" ht="12.75" hidden="1" outlineLevel="1">
      <c r="A831" s="27"/>
      <c r="B831" s="21" t="s">
        <v>657</v>
      </c>
      <c r="C831" s="22"/>
      <c r="D831" s="23"/>
      <c r="E831" s="24"/>
      <c r="F831" s="24">
        <f t="shared" si="12"/>
        <v>0</v>
      </c>
    </row>
    <row r="832" spans="1:6" ht="12.75" hidden="1" outlineLevel="1">
      <c r="A832" s="27" t="s">
        <v>662</v>
      </c>
      <c r="B832" s="21" t="s">
        <v>663</v>
      </c>
      <c r="C832" s="22" t="s">
        <v>972</v>
      </c>
      <c r="D832" s="23">
        <v>1</v>
      </c>
      <c r="E832" s="24">
        <v>762</v>
      </c>
      <c r="F832" s="24">
        <f t="shared" si="12"/>
        <v>762</v>
      </c>
    </row>
    <row r="833" spans="1:6" ht="12.75" hidden="1" outlineLevel="1">
      <c r="A833" s="27"/>
      <c r="B833" s="21" t="s">
        <v>664</v>
      </c>
      <c r="C833" s="22"/>
      <c r="D833" s="23"/>
      <c r="E833" s="24"/>
      <c r="F833" s="24">
        <f t="shared" si="12"/>
        <v>0</v>
      </c>
    </row>
    <row r="834" spans="1:6" ht="12.75" hidden="1" outlineLevel="1">
      <c r="A834" s="27"/>
      <c r="B834" s="21" t="s">
        <v>655</v>
      </c>
      <c r="C834" s="22"/>
      <c r="D834" s="23"/>
      <c r="E834" s="24"/>
      <c r="F834" s="24">
        <f t="shared" si="12"/>
        <v>0</v>
      </c>
    </row>
    <row r="835" spans="1:6" ht="12.75" hidden="1" outlineLevel="1">
      <c r="A835" s="27"/>
      <c r="B835" s="21" t="s">
        <v>656</v>
      </c>
      <c r="C835" s="22"/>
      <c r="D835" s="23"/>
      <c r="E835" s="24"/>
      <c r="F835" s="24">
        <f t="shared" si="12"/>
        <v>0</v>
      </c>
    </row>
    <row r="836" spans="1:6" ht="12.75" hidden="1" outlineLevel="1">
      <c r="A836" s="27"/>
      <c r="B836" s="21" t="s">
        <v>657</v>
      </c>
      <c r="C836" s="22"/>
      <c r="D836" s="23"/>
      <c r="E836" s="24"/>
      <c r="F836" s="24">
        <f t="shared" si="12"/>
        <v>0</v>
      </c>
    </row>
    <row r="837" spans="1:6" ht="12.75" hidden="1" outlineLevel="1">
      <c r="A837" s="27" t="s">
        <v>665</v>
      </c>
      <c r="B837" s="21" t="s">
        <v>663</v>
      </c>
      <c r="C837" s="22" t="s">
        <v>972</v>
      </c>
      <c r="D837" s="23">
        <v>1</v>
      </c>
      <c r="E837" s="24">
        <v>716</v>
      </c>
      <c r="F837" s="24">
        <f t="shared" si="12"/>
        <v>716</v>
      </c>
    </row>
    <row r="838" spans="1:6" ht="12.75" hidden="1" outlineLevel="1">
      <c r="A838" s="27"/>
      <c r="B838" s="21" t="s">
        <v>666</v>
      </c>
      <c r="C838" s="22"/>
      <c r="D838" s="23"/>
      <c r="E838" s="24"/>
      <c r="F838" s="24">
        <f t="shared" si="12"/>
        <v>0</v>
      </c>
    </row>
    <row r="839" spans="1:6" ht="12.75" hidden="1" outlineLevel="1">
      <c r="A839" s="27"/>
      <c r="B839" s="21" t="s">
        <v>655</v>
      </c>
      <c r="C839" s="22"/>
      <c r="D839" s="23"/>
      <c r="E839" s="24"/>
      <c r="F839" s="24">
        <f t="shared" si="12"/>
        <v>0</v>
      </c>
    </row>
    <row r="840" spans="1:6" ht="12.75" hidden="1" outlineLevel="1">
      <c r="A840" s="27"/>
      <c r="B840" s="21" t="s">
        <v>656</v>
      </c>
      <c r="C840" s="22"/>
      <c r="D840" s="23"/>
      <c r="E840" s="24"/>
      <c r="F840" s="24">
        <f t="shared" si="12"/>
        <v>0</v>
      </c>
    </row>
    <row r="841" spans="1:6" ht="12.75" hidden="1" outlineLevel="1">
      <c r="A841" s="27"/>
      <c r="B841" s="21" t="s">
        <v>657</v>
      </c>
      <c r="C841" s="22"/>
      <c r="D841" s="23"/>
      <c r="E841" s="24"/>
      <c r="F841" s="24">
        <f t="shared" si="12"/>
        <v>0</v>
      </c>
    </row>
    <row r="842" spans="1:6" ht="12.75" hidden="1" outlineLevel="1">
      <c r="A842" s="27" t="s">
        <v>667</v>
      </c>
      <c r="B842" s="21" t="s">
        <v>663</v>
      </c>
      <c r="C842" s="22" t="s">
        <v>972</v>
      </c>
      <c r="D842" s="23">
        <v>1</v>
      </c>
      <c r="E842" s="24">
        <v>476</v>
      </c>
      <c r="F842" s="24">
        <f t="shared" si="12"/>
        <v>476</v>
      </c>
    </row>
    <row r="843" spans="1:6" ht="12.75" hidden="1" outlineLevel="1">
      <c r="A843" s="27"/>
      <c r="B843" s="21" t="s">
        <v>668</v>
      </c>
      <c r="C843" s="22"/>
      <c r="D843" s="23"/>
      <c r="E843" s="24"/>
      <c r="F843" s="24">
        <f t="shared" si="12"/>
        <v>0</v>
      </c>
    </row>
    <row r="844" spans="1:6" ht="12.75" hidden="1" outlineLevel="1">
      <c r="A844" s="27"/>
      <c r="B844" s="21" t="s">
        <v>655</v>
      </c>
      <c r="C844" s="22"/>
      <c r="D844" s="23"/>
      <c r="E844" s="24"/>
      <c r="F844" s="24">
        <f t="shared" si="12"/>
        <v>0</v>
      </c>
    </row>
    <row r="845" spans="1:6" ht="12.75" hidden="1" outlineLevel="1">
      <c r="A845" s="27"/>
      <c r="B845" s="21" t="s">
        <v>656</v>
      </c>
      <c r="C845" s="22"/>
      <c r="D845" s="23"/>
      <c r="E845" s="24"/>
      <c r="F845" s="24">
        <f t="shared" si="12"/>
        <v>0</v>
      </c>
    </row>
    <row r="846" spans="1:6" ht="12.75" hidden="1" outlineLevel="1">
      <c r="A846" s="27"/>
      <c r="B846" s="21" t="s">
        <v>657</v>
      </c>
      <c r="C846" s="22"/>
      <c r="D846" s="23"/>
      <c r="E846" s="24"/>
      <c r="F846" s="24">
        <f t="shared" si="12"/>
        <v>0</v>
      </c>
    </row>
    <row r="847" spans="1:6" ht="12.75" hidden="1" outlineLevel="1">
      <c r="A847" s="27" t="s">
        <v>669</v>
      </c>
      <c r="B847" s="21" t="s">
        <v>670</v>
      </c>
      <c r="C847" s="22" t="s">
        <v>972</v>
      </c>
      <c r="D847" s="23">
        <v>1</v>
      </c>
      <c r="E847" s="24">
        <v>228</v>
      </c>
      <c r="F847" s="24">
        <f t="shared" si="12"/>
        <v>228</v>
      </c>
    </row>
    <row r="848" spans="1:6" ht="12.75" hidden="1" outlineLevel="1">
      <c r="A848" s="27"/>
      <c r="B848" s="21" t="s">
        <v>671</v>
      </c>
      <c r="C848" s="22"/>
      <c r="D848" s="23"/>
      <c r="E848" s="24"/>
      <c r="F848" s="24">
        <f t="shared" si="12"/>
        <v>0</v>
      </c>
    </row>
    <row r="849" spans="1:6" ht="12.75" hidden="1" outlineLevel="1">
      <c r="A849" s="27"/>
      <c r="B849" s="21" t="s">
        <v>655</v>
      </c>
      <c r="C849" s="22"/>
      <c r="D849" s="23"/>
      <c r="E849" s="24"/>
      <c r="F849" s="24">
        <f t="shared" si="12"/>
        <v>0</v>
      </c>
    </row>
    <row r="850" spans="1:6" ht="12.75" hidden="1" outlineLevel="1">
      <c r="A850" s="27"/>
      <c r="B850" s="21" t="s">
        <v>656</v>
      </c>
      <c r="C850" s="22"/>
      <c r="D850" s="23"/>
      <c r="E850" s="24"/>
      <c r="F850" s="24">
        <f t="shared" si="12"/>
        <v>0</v>
      </c>
    </row>
    <row r="851" spans="1:6" ht="12.75" hidden="1" outlineLevel="1">
      <c r="A851" s="27"/>
      <c r="B851" s="21" t="s">
        <v>657</v>
      </c>
      <c r="C851" s="22"/>
      <c r="D851" s="23"/>
      <c r="E851" s="24"/>
      <c r="F851" s="24">
        <f t="shared" si="12"/>
        <v>0</v>
      </c>
    </row>
    <row r="852" spans="1:6" ht="12.75" hidden="1" outlineLevel="1">
      <c r="A852" s="27" t="s">
        <v>672</v>
      </c>
      <c r="B852" s="21" t="s">
        <v>673</v>
      </c>
      <c r="C852" s="22" t="s">
        <v>972</v>
      </c>
      <c r="D852" s="23">
        <v>1</v>
      </c>
      <c r="E852" s="24">
        <v>200</v>
      </c>
      <c r="F852" s="24">
        <f t="shared" si="12"/>
        <v>200</v>
      </c>
    </row>
    <row r="853" spans="1:6" ht="12.75" hidden="1" outlineLevel="1">
      <c r="A853" s="27"/>
      <c r="B853" s="21" t="s">
        <v>674</v>
      </c>
      <c r="C853" s="22"/>
      <c r="D853" s="23"/>
      <c r="E853" s="24"/>
      <c r="F853" s="24">
        <f t="shared" si="12"/>
        <v>0</v>
      </c>
    </row>
    <row r="854" spans="1:6" ht="12.75" hidden="1" outlineLevel="1">
      <c r="A854" s="27"/>
      <c r="B854" s="21" t="s">
        <v>655</v>
      </c>
      <c r="C854" s="22"/>
      <c r="D854" s="23"/>
      <c r="E854" s="24"/>
      <c r="F854" s="24">
        <f t="shared" si="12"/>
        <v>0</v>
      </c>
    </row>
    <row r="855" spans="1:6" ht="12.75" hidden="1" outlineLevel="1">
      <c r="A855" s="27"/>
      <c r="B855" s="21" t="s">
        <v>656</v>
      </c>
      <c r="C855" s="22"/>
      <c r="D855" s="23"/>
      <c r="E855" s="24"/>
      <c r="F855" s="24">
        <f t="shared" si="12"/>
        <v>0</v>
      </c>
    </row>
    <row r="856" spans="1:6" ht="12.75" hidden="1" outlineLevel="1">
      <c r="A856" s="27"/>
      <c r="B856" s="21" t="s">
        <v>657</v>
      </c>
      <c r="C856" s="22"/>
      <c r="D856" s="23"/>
      <c r="E856" s="24"/>
      <c r="F856" s="24">
        <f aca="true" t="shared" si="13" ref="F856:F919">D856*E856</f>
        <v>0</v>
      </c>
    </row>
    <row r="857" spans="1:6" ht="12.75" hidden="1" outlineLevel="1">
      <c r="A857" s="27" t="s">
        <v>675</v>
      </c>
      <c r="B857" s="21" t="s">
        <v>676</v>
      </c>
      <c r="C857" s="22" t="s">
        <v>972</v>
      </c>
      <c r="D857" s="23">
        <v>1</v>
      </c>
      <c r="E857" s="24">
        <v>356</v>
      </c>
      <c r="F857" s="24">
        <f t="shared" si="13"/>
        <v>356</v>
      </c>
    </row>
    <row r="858" spans="1:6" ht="12.75" hidden="1" outlineLevel="1">
      <c r="A858" s="27"/>
      <c r="B858" s="21" t="s">
        <v>677</v>
      </c>
      <c r="C858" s="22"/>
      <c r="D858" s="23"/>
      <c r="E858" s="24"/>
      <c r="F858" s="24">
        <f t="shared" si="13"/>
        <v>0</v>
      </c>
    </row>
    <row r="859" spans="1:6" ht="12.75" hidden="1" outlineLevel="1">
      <c r="A859" s="27"/>
      <c r="B859" s="21" t="s">
        <v>655</v>
      </c>
      <c r="C859" s="22"/>
      <c r="D859" s="23"/>
      <c r="E859" s="24"/>
      <c r="F859" s="24">
        <f t="shared" si="13"/>
        <v>0</v>
      </c>
    </row>
    <row r="860" spans="1:6" ht="12.75" hidden="1" outlineLevel="1">
      <c r="A860" s="27"/>
      <c r="B860" s="21" t="s">
        <v>656</v>
      </c>
      <c r="C860" s="22"/>
      <c r="D860" s="23"/>
      <c r="E860" s="24"/>
      <c r="F860" s="24">
        <f t="shared" si="13"/>
        <v>0</v>
      </c>
    </row>
    <row r="861" spans="1:6" ht="12.75" hidden="1" outlineLevel="1">
      <c r="A861" s="27"/>
      <c r="B861" s="21" t="s">
        <v>657</v>
      </c>
      <c r="C861" s="22"/>
      <c r="D861" s="23"/>
      <c r="E861" s="24"/>
      <c r="F861" s="24">
        <f t="shared" si="13"/>
        <v>0</v>
      </c>
    </row>
    <row r="862" spans="1:6" ht="12.75" hidden="1" outlineLevel="1">
      <c r="A862" s="27" t="s">
        <v>678</v>
      </c>
      <c r="B862" s="21" t="s">
        <v>679</v>
      </c>
      <c r="C862" s="22" t="s">
        <v>972</v>
      </c>
      <c r="D862" s="23">
        <v>1</v>
      </c>
      <c r="E862" s="24">
        <v>250</v>
      </c>
      <c r="F862" s="24">
        <f t="shared" si="13"/>
        <v>250</v>
      </c>
    </row>
    <row r="863" spans="1:6" ht="12.75" hidden="1" outlineLevel="1">
      <c r="A863" s="27"/>
      <c r="B863" s="21" t="s">
        <v>680</v>
      </c>
      <c r="C863" s="22"/>
      <c r="D863" s="23"/>
      <c r="E863" s="24"/>
      <c r="F863" s="24">
        <f t="shared" si="13"/>
        <v>0</v>
      </c>
    </row>
    <row r="864" spans="1:6" ht="12.75" hidden="1" outlineLevel="1">
      <c r="A864" s="27"/>
      <c r="B864" s="21" t="s">
        <v>655</v>
      </c>
      <c r="C864" s="22"/>
      <c r="D864" s="23"/>
      <c r="E864" s="24"/>
      <c r="F864" s="24">
        <f t="shared" si="13"/>
        <v>0</v>
      </c>
    </row>
    <row r="865" spans="1:6" ht="12.75" hidden="1" outlineLevel="1">
      <c r="A865" s="27"/>
      <c r="B865" s="21" t="s">
        <v>656</v>
      </c>
      <c r="C865" s="22"/>
      <c r="D865" s="23"/>
      <c r="E865" s="24"/>
      <c r="F865" s="24">
        <f t="shared" si="13"/>
        <v>0</v>
      </c>
    </row>
    <row r="866" spans="1:6" ht="12.75" hidden="1" outlineLevel="1">
      <c r="A866" s="27"/>
      <c r="B866" s="21" t="s">
        <v>657</v>
      </c>
      <c r="C866" s="22"/>
      <c r="D866" s="23"/>
      <c r="E866" s="24"/>
      <c r="F866" s="24">
        <f t="shared" si="13"/>
        <v>0</v>
      </c>
    </row>
    <row r="867" spans="1:6" ht="12.75" hidden="1" outlineLevel="1">
      <c r="A867" s="27" t="s">
        <v>681</v>
      </c>
      <c r="B867" s="21" t="s">
        <v>682</v>
      </c>
      <c r="C867" s="22" t="s">
        <v>972</v>
      </c>
      <c r="D867" s="23">
        <v>1</v>
      </c>
      <c r="E867" s="24">
        <v>190</v>
      </c>
      <c r="F867" s="24">
        <f t="shared" si="13"/>
        <v>190</v>
      </c>
    </row>
    <row r="868" spans="1:6" ht="12.75" hidden="1" outlineLevel="1">
      <c r="A868" s="27"/>
      <c r="B868" s="21" t="s">
        <v>683</v>
      </c>
      <c r="C868" s="22"/>
      <c r="D868" s="23"/>
      <c r="E868" s="24"/>
      <c r="F868" s="24">
        <f t="shared" si="13"/>
        <v>0</v>
      </c>
    </row>
    <row r="869" spans="1:6" ht="12.75" hidden="1" outlineLevel="1">
      <c r="A869" s="27"/>
      <c r="B869" s="21" t="s">
        <v>655</v>
      </c>
      <c r="C869" s="22"/>
      <c r="D869" s="23"/>
      <c r="E869" s="24"/>
      <c r="F869" s="24">
        <f t="shared" si="13"/>
        <v>0</v>
      </c>
    </row>
    <row r="870" spans="1:6" ht="12.75" hidden="1" outlineLevel="1">
      <c r="A870" s="27"/>
      <c r="B870" s="21" t="s">
        <v>656</v>
      </c>
      <c r="C870" s="22"/>
      <c r="D870" s="23"/>
      <c r="E870" s="24"/>
      <c r="F870" s="24">
        <f t="shared" si="13"/>
        <v>0</v>
      </c>
    </row>
    <row r="871" spans="1:6" ht="12.75" hidden="1" outlineLevel="1">
      <c r="A871" s="27"/>
      <c r="B871" s="21" t="s">
        <v>657</v>
      </c>
      <c r="C871" s="22"/>
      <c r="D871" s="23"/>
      <c r="E871" s="24"/>
      <c r="F871" s="24">
        <f t="shared" si="13"/>
        <v>0</v>
      </c>
    </row>
    <row r="872" spans="1:6" ht="12.75" hidden="1" outlineLevel="1">
      <c r="A872" s="27" t="s">
        <v>684</v>
      </c>
      <c r="B872" s="21" t="s">
        <v>685</v>
      </c>
      <c r="C872" s="22" t="s">
        <v>972</v>
      </c>
      <c r="D872" s="23">
        <v>1</v>
      </c>
      <c r="E872" s="24">
        <v>300</v>
      </c>
      <c r="F872" s="24">
        <f t="shared" si="13"/>
        <v>300</v>
      </c>
    </row>
    <row r="873" spans="1:6" ht="12.75" hidden="1" outlineLevel="1">
      <c r="A873" s="27"/>
      <c r="B873" s="21" t="s">
        <v>686</v>
      </c>
      <c r="C873" s="22"/>
      <c r="D873" s="23"/>
      <c r="E873" s="24"/>
      <c r="F873" s="24">
        <f t="shared" si="13"/>
        <v>0</v>
      </c>
    </row>
    <row r="874" spans="1:6" ht="12.75" hidden="1" outlineLevel="1">
      <c r="A874" s="27"/>
      <c r="B874" s="21" t="s">
        <v>655</v>
      </c>
      <c r="C874" s="22"/>
      <c r="D874" s="23"/>
      <c r="E874" s="24"/>
      <c r="F874" s="24">
        <f t="shared" si="13"/>
        <v>0</v>
      </c>
    </row>
    <row r="875" spans="1:6" ht="12.75" hidden="1" outlineLevel="1">
      <c r="A875" s="27"/>
      <c r="B875" s="21" t="s">
        <v>656</v>
      </c>
      <c r="C875" s="22"/>
      <c r="D875" s="23"/>
      <c r="E875" s="24"/>
      <c r="F875" s="24">
        <f t="shared" si="13"/>
        <v>0</v>
      </c>
    </row>
    <row r="876" spans="1:6" ht="12.75" hidden="1" outlineLevel="1">
      <c r="A876" s="27"/>
      <c r="B876" s="21" t="s">
        <v>657</v>
      </c>
      <c r="C876" s="22"/>
      <c r="D876" s="23"/>
      <c r="E876" s="24"/>
      <c r="F876" s="24">
        <f t="shared" si="13"/>
        <v>0</v>
      </c>
    </row>
    <row r="877" spans="1:6" ht="12.75" hidden="1" outlineLevel="1">
      <c r="A877" s="27" t="s">
        <v>687</v>
      </c>
      <c r="B877" s="21" t="s">
        <v>688</v>
      </c>
      <c r="C877" s="22" t="s">
        <v>972</v>
      </c>
      <c r="D877" s="23">
        <v>18</v>
      </c>
      <c r="E877" s="24">
        <v>250</v>
      </c>
      <c r="F877" s="24">
        <f t="shared" si="13"/>
        <v>4500</v>
      </c>
    </row>
    <row r="878" spans="1:6" ht="12.75" hidden="1" outlineLevel="1">
      <c r="A878" s="27"/>
      <c r="B878" s="21" t="s">
        <v>655</v>
      </c>
      <c r="C878" s="22"/>
      <c r="D878" s="23"/>
      <c r="E878" s="24"/>
      <c r="F878" s="24">
        <f t="shared" si="13"/>
        <v>0</v>
      </c>
    </row>
    <row r="879" spans="1:6" ht="12.75" hidden="1" outlineLevel="1">
      <c r="A879" s="27"/>
      <c r="B879" s="21" t="s">
        <v>656</v>
      </c>
      <c r="C879" s="22"/>
      <c r="D879" s="23"/>
      <c r="E879" s="24"/>
      <c r="F879" s="24">
        <f t="shared" si="13"/>
        <v>0</v>
      </c>
    </row>
    <row r="880" spans="1:6" ht="12.75" hidden="1" outlineLevel="1">
      <c r="A880" s="27"/>
      <c r="B880" s="21" t="s">
        <v>657</v>
      </c>
      <c r="C880" s="22"/>
      <c r="D880" s="23"/>
      <c r="E880" s="24"/>
      <c r="F880" s="24">
        <f t="shared" si="13"/>
        <v>0</v>
      </c>
    </row>
    <row r="881" spans="1:6" ht="12.75" hidden="1" outlineLevel="1">
      <c r="A881" s="27" t="s">
        <v>689</v>
      </c>
      <c r="B881" s="21" t="s">
        <v>690</v>
      </c>
      <c r="C881" s="22" t="s">
        <v>972</v>
      </c>
      <c r="D881" s="23">
        <v>1</v>
      </c>
      <c r="E881" s="24">
        <v>958</v>
      </c>
      <c r="F881" s="24">
        <f t="shared" si="13"/>
        <v>958</v>
      </c>
    </row>
    <row r="882" spans="1:6" ht="12.75" hidden="1" outlineLevel="1">
      <c r="A882" s="27"/>
      <c r="B882" s="21" t="s">
        <v>691</v>
      </c>
      <c r="C882" s="22"/>
      <c r="D882" s="23"/>
      <c r="E882" s="24"/>
      <c r="F882" s="24">
        <f t="shared" si="13"/>
        <v>0</v>
      </c>
    </row>
    <row r="883" spans="1:6" ht="12.75" hidden="1" outlineLevel="1">
      <c r="A883" s="27"/>
      <c r="B883" s="21" t="s">
        <v>655</v>
      </c>
      <c r="C883" s="22"/>
      <c r="D883" s="23"/>
      <c r="E883" s="24"/>
      <c r="F883" s="24">
        <f t="shared" si="13"/>
        <v>0</v>
      </c>
    </row>
    <row r="884" spans="1:6" ht="12.75" hidden="1" outlineLevel="1">
      <c r="A884" s="27"/>
      <c r="B884" s="21" t="s">
        <v>656</v>
      </c>
      <c r="C884" s="22"/>
      <c r="D884" s="23"/>
      <c r="E884" s="24"/>
      <c r="F884" s="24">
        <f t="shared" si="13"/>
        <v>0</v>
      </c>
    </row>
    <row r="885" spans="1:6" ht="12.75" hidden="1" outlineLevel="1">
      <c r="A885" s="27"/>
      <c r="B885" s="21" t="s">
        <v>657</v>
      </c>
      <c r="C885" s="22"/>
      <c r="D885" s="23"/>
      <c r="E885" s="24"/>
      <c r="F885" s="24">
        <f t="shared" si="13"/>
        <v>0</v>
      </c>
    </row>
    <row r="886" spans="1:6" ht="12.75" hidden="1" outlineLevel="1">
      <c r="A886" s="27" t="s">
        <v>692</v>
      </c>
      <c r="B886" s="21" t="s">
        <v>693</v>
      </c>
      <c r="C886" s="22" t="s">
        <v>972</v>
      </c>
      <c r="D886" s="23">
        <v>1</v>
      </c>
      <c r="E886" s="24">
        <v>224</v>
      </c>
      <c r="F886" s="24">
        <f t="shared" si="13"/>
        <v>224</v>
      </c>
    </row>
    <row r="887" spans="1:6" ht="12.75" hidden="1" outlineLevel="1">
      <c r="A887" s="27"/>
      <c r="B887" s="21" t="s">
        <v>694</v>
      </c>
      <c r="C887" s="22"/>
      <c r="D887" s="23"/>
      <c r="E887" s="24"/>
      <c r="F887" s="24">
        <f t="shared" si="13"/>
        <v>0</v>
      </c>
    </row>
    <row r="888" spans="1:6" ht="12.75" hidden="1" outlineLevel="1">
      <c r="A888" s="27"/>
      <c r="B888" s="21" t="s">
        <v>655</v>
      </c>
      <c r="C888" s="22"/>
      <c r="D888" s="23"/>
      <c r="E888" s="24"/>
      <c r="F888" s="24">
        <f t="shared" si="13"/>
        <v>0</v>
      </c>
    </row>
    <row r="889" spans="1:6" ht="12.75" hidden="1" outlineLevel="1">
      <c r="A889" s="27"/>
      <c r="B889" s="21" t="s">
        <v>656</v>
      </c>
      <c r="C889" s="22"/>
      <c r="D889" s="23"/>
      <c r="E889" s="24"/>
      <c r="F889" s="24">
        <f t="shared" si="13"/>
        <v>0</v>
      </c>
    </row>
    <row r="890" spans="1:6" ht="12.75" hidden="1" outlineLevel="1">
      <c r="A890" s="27"/>
      <c r="B890" s="21" t="s">
        <v>657</v>
      </c>
      <c r="C890" s="22"/>
      <c r="D890" s="23"/>
      <c r="E890" s="24"/>
      <c r="F890" s="24">
        <f t="shared" si="13"/>
        <v>0</v>
      </c>
    </row>
    <row r="891" spans="1:6" ht="12.75" hidden="1" outlineLevel="1">
      <c r="A891" s="27" t="s">
        <v>695</v>
      </c>
      <c r="B891" s="21" t="s">
        <v>696</v>
      </c>
      <c r="C891" s="22" t="s">
        <v>972</v>
      </c>
      <c r="D891" s="23">
        <v>1</v>
      </c>
      <c r="E891" s="24">
        <v>230</v>
      </c>
      <c r="F891" s="24">
        <f t="shared" si="13"/>
        <v>230</v>
      </c>
    </row>
    <row r="892" spans="1:6" ht="12.75" hidden="1" outlineLevel="1">
      <c r="A892" s="27"/>
      <c r="B892" s="21" t="s">
        <v>697</v>
      </c>
      <c r="C892" s="22"/>
      <c r="D892" s="23"/>
      <c r="E892" s="24"/>
      <c r="F892" s="24">
        <f t="shared" si="13"/>
        <v>0</v>
      </c>
    </row>
    <row r="893" spans="1:6" ht="12.75" hidden="1" outlineLevel="1">
      <c r="A893" s="27"/>
      <c r="B893" s="21" t="s">
        <v>655</v>
      </c>
      <c r="C893" s="22"/>
      <c r="D893" s="23"/>
      <c r="E893" s="24"/>
      <c r="F893" s="24">
        <f t="shared" si="13"/>
        <v>0</v>
      </c>
    </row>
    <row r="894" spans="1:6" ht="12.75" hidden="1" outlineLevel="1">
      <c r="A894" s="27"/>
      <c r="B894" s="21" t="s">
        <v>656</v>
      </c>
      <c r="C894" s="22"/>
      <c r="D894" s="23"/>
      <c r="E894" s="24"/>
      <c r="F894" s="24">
        <f t="shared" si="13"/>
        <v>0</v>
      </c>
    </row>
    <row r="895" spans="1:6" ht="12.75" hidden="1" outlineLevel="1">
      <c r="A895" s="27"/>
      <c r="B895" s="21" t="s">
        <v>657</v>
      </c>
      <c r="C895" s="22"/>
      <c r="D895" s="23"/>
      <c r="E895" s="24"/>
      <c r="F895" s="24">
        <f t="shared" si="13"/>
        <v>0</v>
      </c>
    </row>
    <row r="896" spans="1:6" ht="12.75" hidden="1" outlineLevel="1">
      <c r="A896" s="27" t="s">
        <v>698</v>
      </c>
      <c r="B896" s="21" t="s">
        <v>699</v>
      </c>
      <c r="C896" s="22" t="s">
        <v>972</v>
      </c>
      <c r="D896" s="23">
        <v>1</v>
      </c>
      <c r="E896" s="24">
        <v>224</v>
      </c>
      <c r="F896" s="24">
        <f t="shared" si="13"/>
        <v>224</v>
      </c>
    </row>
    <row r="897" spans="1:6" ht="12.75" hidden="1" outlineLevel="1">
      <c r="A897" s="27"/>
      <c r="B897" s="21" t="s">
        <v>700</v>
      </c>
      <c r="C897" s="22"/>
      <c r="D897" s="23"/>
      <c r="E897" s="24"/>
      <c r="F897" s="24">
        <f t="shared" si="13"/>
        <v>0</v>
      </c>
    </row>
    <row r="898" spans="1:6" ht="12.75" hidden="1" outlineLevel="1">
      <c r="A898" s="27"/>
      <c r="B898" s="21" t="s">
        <v>655</v>
      </c>
      <c r="C898" s="22"/>
      <c r="D898" s="23"/>
      <c r="E898" s="24"/>
      <c r="F898" s="24">
        <f t="shared" si="13"/>
        <v>0</v>
      </c>
    </row>
    <row r="899" spans="1:6" ht="12.75" hidden="1" outlineLevel="1">
      <c r="A899" s="27"/>
      <c r="B899" s="21" t="s">
        <v>656</v>
      </c>
      <c r="C899" s="22"/>
      <c r="D899" s="23"/>
      <c r="E899" s="24"/>
      <c r="F899" s="24">
        <f t="shared" si="13"/>
        <v>0</v>
      </c>
    </row>
    <row r="900" spans="1:6" ht="12.75" hidden="1" outlineLevel="1">
      <c r="A900" s="27"/>
      <c r="B900" s="21" t="s">
        <v>657</v>
      </c>
      <c r="C900" s="22"/>
      <c r="D900" s="23"/>
      <c r="E900" s="24"/>
      <c r="F900" s="24">
        <f t="shared" si="13"/>
        <v>0</v>
      </c>
    </row>
    <row r="901" spans="1:6" ht="12.75" hidden="1" outlineLevel="1">
      <c r="A901" s="27" t="s">
        <v>701</v>
      </c>
      <c r="B901" s="21" t="s">
        <v>702</v>
      </c>
      <c r="C901" s="22" t="s">
        <v>972</v>
      </c>
      <c r="D901" s="23">
        <v>1</v>
      </c>
      <c r="E901" s="24">
        <v>334</v>
      </c>
      <c r="F901" s="24">
        <f t="shared" si="13"/>
        <v>334</v>
      </c>
    </row>
    <row r="902" spans="1:6" ht="12.75" hidden="1" outlineLevel="1">
      <c r="A902" s="27"/>
      <c r="B902" s="21" t="s">
        <v>703</v>
      </c>
      <c r="C902" s="22"/>
      <c r="D902" s="23">
        <v>0</v>
      </c>
      <c r="E902" s="24"/>
      <c r="F902" s="24">
        <f t="shared" si="13"/>
        <v>0</v>
      </c>
    </row>
    <row r="903" spans="1:6" ht="12.75" hidden="1" outlineLevel="1">
      <c r="A903" s="27"/>
      <c r="B903" s="21" t="s">
        <v>655</v>
      </c>
      <c r="C903" s="22"/>
      <c r="D903" s="23">
        <v>0</v>
      </c>
      <c r="E903" s="24"/>
      <c r="F903" s="24">
        <f t="shared" si="13"/>
        <v>0</v>
      </c>
    </row>
    <row r="904" spans="1:6" ht="12.75" hidden="1" outlineLevel="1">
      <c r="A904" s="27"/>
      <c r="B904" s="21" t="s">
        <v>656</v>
      </c>
      <c r="C904" s="22"/>
      <c r="D904" s="23">
        <v>0</v>
      </c>
      <c r="E904" s="24"/>
      <c r="F904" s="24">
        <f t="shared" si="13"/>
        <v>0</v>
      </c>
    </row>
    <row r="905" spans="1:6" ht="12.75" hidden="1" outlineLevel="1">
      <c r="A905" s="27"/>
      <c r="B905" s="21" t="s">
        <v>657</v>
      </c>
      <c r="C905" s="22"/>
      <c r="D905" s="23">
        <v>0</v>
      </c>
      <c r="E905" s="24"/>
      <c r="F905" s="24">
        <f t="shared" si="13"/>
        <v>0</v>
      </c>
    </row>
    <row r="906" spans="1:6" ht="12.75" hidden="1" outlineLevel="1">
      <c r="A906" s="27" t="s">
        <v>704</v>
      </c>
      <c r="B906" s="21" t="s">
        <v>705</v>
      </c>
      <c r="C906" s="22" t="s">
        <v>972</v>
      </c>
      <c r="D906" s="23">
        <v>1</v>
      </c>
      <c r="E906" s="24">
        <v>368</v>
      </c>
      <c r="F906" s="24">
        <f t="shared" si="13"/>
        <v>368</v>
      </c>
    </row>
    <row r="907" spans="1:6" ht="12.75" hidden="1" outlineLevel="1">
      <c r="A907" s="27"/>
      <c r="B907" s="21" t="s">
        <v>706</v>
      </c>
      <c r="C907" s="22"/>
      <c r="D907" s="23">
        <v>0</v>
      </c>
      <c r="E907" s="24"/>
      <c r="F907" s="24">
        <f t="shared" si="13"/>
        <v>0</v>
      </c>
    </row>
    <row r="908" spans="1:6" ht="12.75" hidden="1" outlineLevel="1">
      <c r="A908" s="27"/>
      <c r="B908" s="21" t="s">
        <v>655</v>
      </c>
      <c r="C908" s="22"/>
      <c r="D908" s="23">
        <v>0</v>
      </c>
      <c r="E908" s="24"/>
      <c r="F908" s="24">
        <f t="shared" si="13"/>
        <v>0</v>
      </c>
    </row>
    <row r="909" spans="1:6" ht="12.75" hidden="1" outlineLevel="1">
      <c r="A909" s="27"/>
      <c r="B909" s="21" t="s">
        <v>656</v>
      </c>
      <c r="C909" s="22"/>
      <c r="D909" s="23">
        <v>0</v>
      </c>
      <c r="E909" s="24"/>
      <c r="F909" s="24">
        <f t="shared" si="13"/>
        <v>0</v>
      </c>
    </row>
    <row r="910" spans="1:6" ht="12.75" hidden="1" outlineLevel="1">
      <c r="A910" s="27"/>
      <c r="B910" s="21" t="s">
        <v>657</v>
      </c>
      <c r="C910" s="22"/>
      <c r="D910" s="23">
        <v>0</v>
      </c>
      <c r="E910" s="24"/>
      <c r="F910" s="24">
        <f t="shared" si="13"/>
        <v>0</v>
      </c>
    </row>
    <row r="911" spans="1:6" ht="12.75" hidden="1" outlineLevel="1">
      <c r="A911" s="27" t="s">
        <v>707</v>
      </c>
      <c r="B911" s="21" t="s">
        <v>708</v>
      </c>
      <c r="C911" s="22" t="s">
        <v>972</v>
      </c>
      <c r="D911" s="23">
        <v>1</v>
      </c>
      <c r="E911" s="24">
        <v>374</v>
      </c>
      <c r="F911" s="24">
        <f t="shared" si="13"/>
        <v>374</v>
      </c>
    </row>
    <row r="912" spans="1:6" ht="12.75" hidden="1" outlineLevel="1">
      <c r="A912" s="27"/>
      <c r="B912" s="21" t="s">
        <v>709</v>
      </c>
      <c r="C912" s="22"/>
      <c r="D912" s="23">
        <v>0</v>
      </c>
      <c r="E912" s="24"/>
      <c r="F912" s="24">
        <f t="shared" si="13"/>
        <v>0</v>
      </c>
    </row>
    <row r="913" spans="1:6" ht="12.75" hidden="1" outlineLevel="1">
      <c r="A913" s="27"/>
      <c r="B913" s="21" t="s">
        <v>655</v>
      </c>
      <c r="C913" s="22"/>
      <c r="D913" s="23">
        <v>0</v>
      </c>
      <c r="E913" s="24"/>
      <c r="F913" s="24">
        <f t="shared" si="13"/>
        <v>0</v>
      </c>
    </row>
    <row r="914" spans="1:6" ht="12.75" hidden="1" outlineLevel="1">
      <c r="A914" s="27"/>
      <c r="B914" s="21" t="s">
        <v>656</v>
      </c>
      <c r="C914" s="22"/>
      <c r="D914" s="23">
        <v>0</v>
      </c>
      <c r="E914" s="24"/>
      <c r="F914" s="24">
        <f t="shared" si="13"/>
        <v>0</v>
      </c>
    </row>
    <row r="915" spans="1:6" ht="12.75" hidden="1" outlineLevel="1">
      <c r="A915" s="27"/>
      <c r="B915" s="21" t="s">
        <v>657</v>
      </c>
      <c r="C915" s="22"/>
      <c r="D915" s="23">
        <v>0</v>
      </c>
      <c r="E915" s="24"/>
      <c r="F915" s="24">
        <f t="shared" si="13"/>
        <v>0</v>
      </c>
    </row>
    <row r="916" spans="1:6" ht="12.75" hidden="1" outlineLevel="1">
      <c r="A916" s="27" t="s">
        <v>710</v>
      </c>
      <c r="B916" s="21" t="s">
        <v>711</v>
      </c>
      <c r="C916" s="22" t="s">
        <v>972</v>
      </c>
      <c r="D916" s="23">
        <v>1</v>
      </c>
      <c r="E916" s="24">
        <v>324</v>
      </c>
      <c r="F916" s="24">
        <f t="shared" si="13"/>
        <v>324</v>
      </c>
    </row>
    <row r="917" spans="1:6" ht="12.75" hidden="1" outlineLevel="1">
      <c r="A917" s="27"/>
      <c r="B917" s="21" t="s">
        <v>712</v>
      </c>
      <c r="C917" s="22"/>
      <c r="D917" s="23">
        <v>0</v>
      </c>
      <c r="E917" s="24"/>
      <c r="F917" s="24">
        <f t="shared" si="13"/>
        <v>0</v>
      </c>
    </row>
    <row r="918" spans="1:6" ht="12.75" hidden="1" outlineLevel="1">
      <c r="A918" s="27"/>
      <c r="B918" s="21" t="s">
        <v>655</v>
      </c>
      <c r="C918" s="22"/>
      <c r="D918" s="23">
        <v>0</v>
      </c>
      <c r="E918" s="24"/>
      <c r="F918" s="24">
        <f t="shared" si="13"/>
        <v>0</v>
      </c>
    </row>
    <row r="919" spans="1:6" ht="12.75" hidden="1" outlineLevel="1">
      <c r="A919" s="27"/>
      <c r="B919" s="21" t="s">
        <v>656</v>
      </c>
      <c r="C919" s="22"/>
      <c r="D919" s="23">
        <v>0</v>
      </c>
      <c r="E919" s="24"/>
      <c r="F919" s="24">
        <f t="shared" si="13"/>
        <v>0</v>
      </c>
    </row>
    <row r="920" spans="1:6" ht="12.75" hidden="1" outlineLevel="1">
      <c r="A920" s="27"/>
      <c r="B920" s="21" t="s">
        <v>657</v>
      </c>
      <c r="C920" s="22"/>
      <c r="D920" s="23">
        <v>0</v>
      </c>
      <c r="E920" s="24"/>
      <c r="F920" s="24">
        <f aca="true" t="shared" si="14" ref="F920:F983">D920*E920</f>
        <v>0</v>
      </c>
    </row>
    <row r="921" spans="1:6" ht="12.75" hidden="1" outlineLevel="1">
      <c r="A921" s="27" t="s">
        <v>713</v>
      </c>
      <c r="B921" s="21" t="s">
        <v>714</v>
      </c>
      <c r="C921" s="22" t="s">
        <v>972</v>
      </c>
      <c r="D921" s="23">
        <v>1</v>
      </c>
      <c r="E921" s="24">
        <v>512</v>
      </c>
      <c r="F921" s="24">
        <f t="shared" si="14"/>
        <v>512</v>
      </c>
    </row>
    <row r="922" spans="1:6" ht="12.75" hidden="1" outlineLevel="1">
      <c r="A922" s="27"/>
      <c r="B922" s="21" t="s">
        <v>715</v>
      </c>
      <c r="C922" s="22"/>
      <c r="D922" s="23">
        <v>0</v>
      </c>
      <c r="E922" s="24"/>
      <c r="F922" s="24">
        <f t="shared" si="14"/>
        <v>0</v>
      </c>
    </row>
    <row r="923" spans="1:6" ht="12.75" hidden="1" outlineLevel="1">
      <c r="A923" s="27"/>
      <c r="B923" s="21" t="s">
        <v>655</v>
      </c>
      <c r="C923" s="22"/>
      <c r="D923" s="23">
        <v>0</v>
      </c>
      <c r="E923" s="24"/>
      <c r="F923" s="24">
        <f t="shared" si="14"/>
        <v>0</v>
      </c>
    </row>
    <row r="924" spans="1:6" ht="12.75" hidden="1" outlineLevel="1">
      <c r="A924" s="27"/>
      <c r="B924" s="21" t="s">
        <v>656</v>
      </c>
      <c r="C924" s="22"/>
      <c r="D924" s="23">
        <v>0</v>
      </c>
      <c r="E924" s="24"/>
      <c r="F924" s="24">
        <f t="shared" si="14"/>
        <v>0</v>
      </c>
    </row>
    <row r="925" spans="1:6" ht="12.75" hidden="1" outlineLevel="1">
      <c r="A925" s="27"/>
      <c r="B925" s="21" t="s">
        <v>657</v>
      </c>
      <c r="C925" s="22"/>
      <c r="D925" s="23">
        <v>0</v>
      </c>
      <c r="E925" s="24"/>
      <c r="F925" s="24">
        <f t="shared" si="14"/>
        <v>0</v>
      </c>
    </row>
    <row r="926" spans="1:6" ht="12.75" hidden="1" outlineLevel="1">
      <c r="A926" s="27" t="s">
        <v>716</v>
      </c>
      <c r="B926" s="21" t="s">
        <v>717</v>
      </c>
      <c r="C926" s="22" t="s">
        <v>972</v>
      </c>
      <c r="D926" s="23">
        <v>1</v>
      </c>
      <c r="E926" s="24">
        <v>470</v>
      </c>
      <c r="F926" s="24">
        <f t="shared" si="14"/>
        <v>470</v>
      </c>
    </row>
    <row r="927" spans="1:6" ht="12.75" hidden="1" outlineLevel="1">
      <c r="A927" s="27"/>
      <c r="B927" s="21" t="s">
        <v>718</v>
      </c>
      <c r="C927" s="22"/>
      <c r="D927" s="23">
        <v>0</v>
      </c>
      <c r="E927" s="24"/>
      <c r="F927" s="24">
        <f t="shared" si="14"/>
        <v>0</v>
      </c>
    </row>
    <row r="928" spans="1:6" ht="12.75" hidden="1" outlineLevel="1">
      <c r="A928" s="27"/>
      <c r="B928" s="21" t="s">
        <v>655</v>
      </c>
      <c r="C928" s="22"/>
      <c r="D928" s="23">
        <v>0</v>
      </c>
      <c r="E928" s="24"/>
      <c r="F928" s="24">
        <f t="shared" si="14"/>
        <v>0</v>
      </c>
    </row>
    <row r="929" spans="1:6" ht="12.75" hidden="1" outlineLevel="1">
      <c r="A929" s="27"/>
      <c r="B929" s="21" t="s">
        <v>656</v>
      </c>
      <c r="C929" s="22"/>
      <c r="D929" s="23">
        <v>0</v>
      </c>
      <c r="E929" s="24"/>
      <c r="F929" s="24">
        <f t="shared" si="14"/>
        <v>0</v>
      </c>
    </row>
    <row r="930" spans="1:6" ht="12.75" hidden="1" outlineLevel="1">
      <c r="A930" s="27"/>
      <c r="B930" s="21" t="s">
        <v>657</v>
      </c>
      <c r="C930" s="22"/>
      <c r="D930" s="23">
        <v>0</v>
      </c>
      <c r="E930" s="24"/>
      <c r="F930" s="24">
        <f t="shared" si="14"/>
        <v>0</v>
      </c>
    </row>
    <row r="931" spans="1:6" ht="12.75" hidden="1" outlineLevel="1">
      <c r="A931" s="27" t="s">
        <v>719</v>
      </c>
      <c r="B931" s="21" t="s">
        <v>720</v>
      </c>
      <c r="C931" s="22" t="s">
        <v>972</v>
      </c>
      <c r="D931" s="23">
        <v>1</v>
      </c>
      <c r="E931" s="24">
        <v>150</v>
      </c>
      <c r="F931" s="24">
        <f t="shared" si="14"/>
        <v>150</v>
      </c>
    </row>
    <row r="932" spans="1:6" ht="12.75" hidden="1" outlineLevel="1">
      <c r="A932" s="27"/>
      <c r="B932" s="21" t="s">
        <v>721</v>
      </c>
      <c r="C932" s="22"/>
      <c r="D932" s="23">
        <v>0</v>
      </c>
      <c r="E932" s="24"/>
      <c r="F932" s="24">
        <f t="shared" si="14"/>
        <v>0</v>
      </c>
    </row>
    <row r="933" spans="1:6" ht="12.75" hidden="1" outlineLevel="1">
      <c r="A933" s="27"/>
      <c r="B933" s="21" t="s">
        <v>655</v>
      </c>
      <c r="C933" s="22"/>
      <c r="D933" s="23">
        <v>0</v>
      </c>
      <c r="E933" s="24"/>
      <c r="F933" s="24">
        <f t="shared" si="14"/>
        <v>0</v>
      </c>
    </row>
    <row r="934" spans="1:6" ht="12.75" hidden="1" outlineLevel="1">
      <c r="A934" s="27"/>
      <c r="B934" s="21" t="s">
        <v>656</v>
      </c>
      <c r="C934" s="22"/>
      <c r="D934" s="23">
        <v>0</v>
      </c>
      <c r="E934" s="24"/>
      <c r="F934" s="24">
        <f t="shared" si="14"/>
        <v>0</v>
      </c>
    </row>
    <row r="935" spans="1:6" ht="12.75" hidden="1" outlineLevel="1">
      <c r="A935" s="27"/>
      <c r="B935" s="21" t="s">
        <v>657</v>
      </c>
      <c r="C935" s="22"/>
      <c r="D935" s="23">
        <v>0</v>
      </c>
      <c r="E935" s="24"/>
      <c r="F935" s="24">
        <f t="shared" si="14"/>
        <v>0</v>
      </c>
    </row>
    <row r="936" spans="1:6" ht="12.75" hidden="1" outlineLevel="1">
      <c r="A936" s="27" t="s">
        <v>722</v>
      </c>
      <c r="B936" s="21" t="s">
        <v>723</v>
      </c>
      <c r="C936" s="22" t="s">
        <v>972</v>
      </c>
      <c r="D936" s="23">
        <v>1</v>
      </c>
      <c r="E936" s="24">
        <v>414</v>
      </c>
      <c r="F936" s="24">
        <f t="shared" si="14"/>
        <v>414</v>
      </c>
    </row>
    <row r="937" spans="1:6" ht="12.75" hidden="1" outlineLevel="1">
      <c r="A937" s="27"/>
      <c r="B937" s="21" t="s">
        <v>724</v>
      </c>
      <c r="C937" s="22"/>
      <c r="D937" s="23">
        <v>0</v>
      </c>
      <c r="E937" s="24"/>
      <c r="F937" s="24">
        <f t="shared" si="14"/>
        <v>0</v>
      </c>
    </row>
    <row r="938" spans="1:6" ht="12.75" hidden="1" outlineLevel="1">
      <c r="A938" s="27"/>
      <c r="B938" s="21" t="s">
        <v>655</v>
      </c>
      <c r="C938" s="22"/>
      <c r="D938" s="23">
        <v>0</v>
      </c>
      <c r="E938" s="24"/>
      <c r="F938" s="24">
        <f t="shared" si="14"/>
        <v>0</v>
      </c>
    </row>
    <row r="939" spans="1:6" ht="12.75" hidden="1" outlineLevel="1">
      <c r="A939" s="27"/>
      <c r="B939" s="21" t="s">
        <v>656</v>
      </c>
      <c r="C939" s="22"/>
      <c r="D939" s="23">
        <v>0</v>
      </c>
      <c r="E939" s="24"/>
      <c r="F939" s="24">
        <f t="shared" si="14"/>
        <v>0</v>
      </c>
    </row>
    <row r="940" spans="1:6" ht="12.75" hidden="1" outlineLevel="1">
      <c r="A940" s="27"/>
      <c r="B940" s="21" t="s">
        <v>657</v>
      </c>
      <c r="C940" s="22"/>
      <c r="D940" s="23">
        <v>0</v>
      </c>
      <c r="E940" s="24"/>
      <c r="F940" s="24">
        <f t="shared" si="14"/>
        <v>0</v>
      </c>
    </row>
    <row r="941" spans="1:6" ht="12.75" hidden="1" outlineLevel="1">
      <c r="A941" s="27" t="s">
        <v>725</v>
      </c>
      <c r="B941" s="21" t="s">
        <v>726</v>
      </c>
      <c r="C941" s="22" t="s">
        <v>972</v>
      </c>
      <c r="D941" s="23">
        <v>1</v>
      </c>
      <c r="E941" s="24">
        <v>366</v>
      </c>
      <c r="F941" s="24">
        <f t="shared" si="14"/>
        <v>366</v>
      </c>
    </row>
    <row r="942" spans="1:6" ht="12.75" hidden="1" outlineLevel="1">
      <c r="A942" s="27"/>
      <c r="B942" s="21" t="s">
        <v>727</v>
      </c>
      <c r="C942" s="22"/>
      <c r="D942" s="23">
        <v>0</v>
      </c>
      <c r="E942" s="24"/>
      <c r="F942" s="24">
        <f t="shared" si="14"/>
        <v>0</v>
      </c>
    </row>
    <row r="943" spans="1:6" ht="12.75" hidden="1" outlineLevel="1">
      <c r="A943" s="27"/>
      <c r="B943" s="21" t="s">
        <v>655</v>
      </c>
      <c r="C943" s="22"/>
      <c r="D943" s="23">
        <v>0</v>
      </c>
      <c r="E943" s="24"/>
      <c r="F943" s="24">
        <f t="shared" si="14"/>
        <v>0</v>
      </c>
    </row>
    <row r="944" spans="1:6" ht="12.75" hidden="1" outlineLevel="1">
      <c r="A944" s="27"/>
      <c r="B944" s="21" t="s">
        <v>656</v>
      </c>
      <c r="C944" s="22"/>
      <c r="D944" s="23">
        <v>0</v>
      </c>
      <c r="E944" s="24"/>
      <c r="F944" s="24">
        <f t="shared" si="14"/>
        <v>0</v>
      </c>
    </row>
    <row r="945" spans="1:6" ht="12.75" hidden="1" outlineLevel="1">
      <c r="A945" s="27"/>
      <c r="B945" s="21" t="s">
        <v>657</v>
      </c>
      <c r="C945" s="22"/>
      <c r="D945" s="23">
        <v>0</v>
      </c>
      <c r="E945" s="24"/>
      <c r="F945" s="24">
        <f t="shared" si="14"/>
        <v>0</v>
      </c>
    </row>
    <row r="946" spans="1:6" ht="12.75" hidden="1" outlineLevel="1">
      <c r="A946" s="27" t="s">
        <v>728</v>
      </c>
      <c r="B946" s="21" t="s">
        <v>729</v>
      </c>
      <c r="C946" s="22" t="s">
        <v>972</v>
      </c>
      <c r="D946" s="23">
        <v>1</v>
      </c>
      <c r="E946" s="24">
        <v>470</v>
      </c>
      <c r="F946" s="24">
        <f t="shared" si="14"/>
        <v>470</v>
      </c>
    </row>
    <row r="947" spans="1:6" ht="12.75" hidden="1" outlineLevel="1">
      <c r="A947" s="27"/>
      <c r="B947" s="21" t="s">
        <v>730</v>
      </c>
      <c r="C947" s="22"/>
      <c r="D947" s="23">
        <v>0</v>
      </c>
      <c r="E947" s="24"/>
      <c r="F947" s="24">
        <f t="shared" si="14"/>
        <v>0</v>
      </c>
    </row>
    <row r="948" spans="1:6" ht="12.75" hidden="1" outlineLevel="1">
      <c r="A948" s="27"/>
      <c r="B948" s="21" t="s">
        <v>655</v>
      </c>
      <c r="C948" s="22"/>
      <c r="D948" s="23">
        <v>0</v>
      </c>
      <c r="E948" s="24"/>
      <c r="F948" s="24">
        <f t="shared" si="14"/>
        <v>0</v>
      </c>
    </row>
    <row r="949" spans="1:6" ht="12.75" hidden="1" outlineLevel="1">
      <c r="A949" s="27"/>
      <c r="B949" s="21" t="s">
        <v>656</v>
      </c>
      <c r="C949" s="22"/>
      <c r="D949" s="23">
        <v>0</v>
      </c>
      <c r="E949" s="24"/>
      <c r="F949" s="24">
        <f t="shared" si="14"/>
        <v>0</v>
      </c>
    </row>
    <row r="950" spans="1:6" ht="12.75" hidden="1" outlineLevel="1">
      <c r="A950" s="27"/>
      <c r="B950" s="21" t="s">
        <v>657</v>
      </c>
      <c r="C950" s="22"/>
      <c r="D950" s="23">
        <v>0</v>
      </c>
      <c r="E950" s="24"/>
      <c r="F950" s="24">
        <f t="shared" si="14"/>
        <v>0</v>
      </c>
    </row>
    <row r="951" spans="1:6" ht="12.75" hidden="1" outlineLevel="1">
      <c r="A951" s="27" t="s">
        <v>731</v>
      </c>
      <c r="B951" s="21" t="s">
        <v>732</v>
      </c>
      <c r="C951" s="22" t="s">
        <v>972</v>
      </c>
      <c r="D951" s="23">
        <v>1</v>
      </c>
      <c r="E951" s="24">
        <v>150</v>
      </c>
      <c r="F951" s="24">
        <f t="shared" si="14"/>
        <v>150</v>
      </c>
    </row>
    <row r="952" spans="1:6" ht="12.75" hidden="1" outlineLevel="1">
      <c r="A952" s="27"/>
      <c r="B952" s="21" t="s">
        <v>733</v>
      </c>
      <c r="C952" s="22"/>
      <c r="D952" s="23"/>
      <c r="E952" s="24"/>
      <c r="F952" s="24">
        <f t="shared" si="14"/>
        <v>0</v>
      </c>
    </row>
    <row r="953" spans="1:6" ht="12.75" hidden="1" outlineLevel="1">
      <c r="A953" s="27"/>
      <c r="B953" s="21" t="s">
        <v>655</v>
      </c>
      <c r="C953" s="22"/>
      <c r="D953" s="23"/>
      <c r="E953" s="24"/>
      <c r="F953" s="24">
        <f t="shared" si="14"/>
        <v>0</v>
      </c>
    </row>
    <row r="954" spans="1:6" ht="12.75" hidden="1" outlineLevel="1">
      <c r="A954" s="27"/>
      <c r="B954" s="21" t="s">
        <v>656</v>
      </c>
      <c r="C954" s="22"/>
      <c r="D954" s="23"/>
      <c r="E954" s="24"/>
      <c r="F954" s="24">
        <f t="shared" si="14"/>
        <v>0</v>
      </c>
    </row>
    <row r="955" spans="1:6" ht="12.75" hidden="1" outlineLevel="1">
      <c r="A955" s="27"/>
      <c r="B955" s="21" t="s">
        <v>657</v>
      </c>
      <c r="C955" s="22"/>
      <c r="D955" s="23"/>
      <c r="E955" s="24"/>
      <c r="F955" s="24">
        <f t="shared" si="14"/>
        <v>0</v>
      </c>
    </row>
    <row r="956" spans="1:6" ht="12.75" hidden="1" outlineLevel="1">
      <c r="A956" s="25">
        <v>12</v>
      </c>
      <c r="B956" s="26" t="s">
        <v>734</v>
      </c>
      <c r="C956" s="22"/>
      <c r="D956" s="23">
        <v>0</v>
      </c>
      <c r="E956" s="24"/>
      <c r="F956" s="24">
        <f t="shared" si="14"/>
        <v>0</v>
      </c>
    </row>
    <row r="957" spans="1:6" ht="51" hidden="1" outlineLevel="1">
      <c r="A957" s="27" t="s">
        <v>1708</v>
      </c>
      <c r="B957" s="21" t="s">
        <v>134</v>
      </c>
      <c r="C957" s="22"/>
      <c r="D957" s="23">
        <v>0</v>
      </c>
      <c r="E957" s="24"/>
      <c r="F957" s="24">
        <f t="shared" si="14"/>
        <v>0</v>
      </c>
    </row>
    <row r="958" spans="1:6" ht="12.75" hidden="1" outlineLevel="1">
      <c r="A958" s="27" t="s">
        <v>736</v>
      </c>
      <c r="B958" s="21" t="s">
        <v>737</v>
      </c>
      <c r="C958" s="22" t="s">
        <v>972</v>
      </c>
      <c r="D958" s="23">
        <v>16</v>
      </c>
      <c r="E958" s="24">
        <v>250</v>
      </c>
      <c r="F958" s="24">
        <f t="shared" si="14"/>
        <v>4000</v>
      </c>
    </row>
    <row r="959" spans="1:6" ht="12.75" hidden="1" outlineLevel="1">
      <c r="A959" s="27" t="s">
        <v>738</v>
      </c>
      <c r="B959" s="21" t="s">
        <v>739</v>
      </c>
      <c r="C959" s="22" t="s">
        <v>972</v>
      </c>
      <c r="D959" s="23">
        <v>12</v>
      </c>
      <c r="E959" s="24">
        <v>232.5</v>
      </c>
      <c r="F959" s="24">
        <f t="shared" si="14"/>
        <v>2790</v>
      </c>
    </row>
    <row r="960" spans="1:6" ht="12.75" hidden="1" outlineLevel="1">
      <c r="A960" s="27" t="s">
        <v>740</v>
      </c>
      <c r="B960" s="21" t="s">
        <v>741</v>
      </c>
      <c r="C960" s="22" t="s">
        <v>972</v>
      </c>
      <c r="D960" s="23">
        <v>1</v>
      </c>
      <c r="E960" s="24">
        <v>255</v>
      </c>
      <c r="F960" s="24">
        <f t="shared" si="14"/>
        <v>255</v>
      </c>
    </row>
    <row r="961" spans="1:6" ht="12.75" hidden="1" outlineLevel="1">
      <c r="A961" s="27" t="s">
        <v>742</v>
      </c>
      <c r="B961" s="21" t="s">
        <v>743</v>
      </c>
      <c r="C961" s="22" t="s">
        <v>972</v>
      </c>
      <c r="D961" s="23">
        <v>12</v>
      </c>
      <c r="E961" s="24">
        <v>175</v>
      </c>
      <c r="F961" s="24">
        <f t="shared" si="14"/>
        <v>2100</v>
      </c>
    </row>
    <row r="962" spans="1:6" ht="51" hidden="1" outlineLevel="1">
      <c r="A962" s="27" t="s">
        <v>1709</v>
      </c>
      <c r="B962" s="21" t="s">
        <v>135</v>
      </c>
      <c r="C962" s="22" t="s">
        <v>2327</v>
      </c>
      <c r="D962" s="23">
        <v>90.98</v>
      </c>
      <c r="E962" s="24">
        <v>250</v>
      </c>
      <c r="F962" s="24">
        <f t="shared" si="14"/>
        <v>22745</v>
      </c>
    </row>
    <row r="963" spans="1:6" ht="51" hidden="1" outlineLevel="1">
      <c r="A963" s="27" t="s">
        <v>1710</v>
      </c>
      <c r="B963" s="21" t="s">
        <v>136</v>
      </c>
      <c r="C963" s="22" t="s">
        <v>2327</v>
      </c>
      <c r="D963" s="23">
        <v>21.85</v>
      </c>
      <c r="E963" s="24">
        <v>200</v>
      </c>
      <c r="F963" s="24">
        <f t="shared" si="14"/>
        <v>4370</v>
      </c>
    </row>
    <row r="964" spans="1:6" ht="51" hidden="1" outlineLevel="1">
      <c r="A964" s="27" t="s">
        <v>1711</v>
      </c>
      <c r="B964" s="21" t="s">
        <v>746</v>
      </c>
      <c r="C964" s="22"/>
      <c r="D964" s="23">
        <v>0</v>
      </c>
      <c r="E964" s="24"/>
      <c r="F964" s="24">
        <f t="shared" si="14"/>
        <v>0</v>
      </c>
    </row>
    <row r="965" spans="1:6" ht="12.75" hidden="1" outlineLevel="1">
      <c r="A965" s="27" t="s">
        <v>747</v>
      </c>
      <c r="B965" s="21" t="s">
        <v>748</v>
      </c>
      <c r="C965" s="22" t="s">
        <v>972</v>
      </c>
      <c r="D965" s="23">
        <v>1</v>
      </c>
      <c r="E965" s="24">
        <v>44</v>
      </c>
      <c r="F965" s="24">
        <f t="shared" si="14"/>
        <v>44</v>
      </c>
    </row>
    <row r="966" spans="1:6" ht="12.75" hidden="1" outlineLevel="1">
      <c r="A966" s="27" t="s">
        <v>749</v>
      </c>
      <c r="B966" s="21" t="s">
        <v>750</v>
      </c>
      <c r="C966" s="22" t="s">
        <v>972</v>
      </c>
      <c r="D966" s="23">
        <v>1</v>
      </c>
      <c r="E966" s="24">
        <v>27.5</v>
      </c>
      <c r="F966" s="24">
        <f t="shared" si="14"/>
        <v>27.5</v>
      </c>
    </row>
    <row r="967" spans="1:6" ht="12.75" hidden="1" outlineLevel="1">
      <c r="A967" s="27" t="s">
        <v>751</v>
      </c>
      <c r="B967" s="21" t="s">
        <v>752</v>
      </c>
      <c r="C967" s="22" t="s">
        <v>972</v>
      </c>
      <c r="D967" s="23">
        <v>1</v>
      </c>
      <c r="E967" s="24">
        <v>45</v>
      </c>
      <c r="F967" s="24">
        <f t="shared" si="14"/>
        <v>45</v>
      </c>
    </row>
    <row r="968" spans="1:6" ht="51" hidden="1" outlineLevel="1">
      <c r="A968" s="27" t="s">
        <v>1712</v>
      </c>
      <c r="B968" s="21" t="s">
        <v>1495</v>
      </c>
      <c r="C968" s="22"/>
      <c r="D968" s="23">
        <v>0</v>
      </c>
      <c r="E968" s="24"/>
      <c r="F968" s="24">
        <f t="shared" si="14"/>
        <v>0</v>
      </c>
    </row>
    <row r="969" spans="1:6" ht="12.75" hidden="1" outlineLevel="1">
      <c r="A969" s="27" t="s">
        <v>753</v>
      </c>
      <c r="B969" s="21" t="s">
        <v>754</v>
      </c>
      <c r="C969" s="22" t="s">
        <v>972</v>
      </c>
      <c r="D969" s="23">
        <v>1</v>
      </c>
      <c r="E969" s="24">
        <v>10352.48</v>
      </c>
      <c r="F969" s="24">
        <f t="shared" si="14"/>
        <v>10352.48</v>
      </c>
    </row>
    <row r="970" spans="1:6" ht="12.75" hidden="1" outlineLevel="1">
      <c r="A970" s="27"/>
      <c r="B970" s="21" t="s">
        <v>755</v>
      </c>
      <c r="C970" s="22"/>
      <c r="D970" s="23">
        <v>0</v>
      </c>
      <c r="E970" s="24"/>
      <c r="F970" s="24">
        <f t="shared" si="14"/>
        <v>0</v>
      </c>
    </row>
    <row r="971" spans="1:6" ht="12.75" hidden="1" outlineLevel="1">
      <c r="A971" s="27"/>
      <c r="B971" s="21" t="s">
        <v>756</v>
      </c>
      <c r="C971" s="22"/>
      <c r="D971" s="23">
        <v>0</v>
      </c>
      <c r="E971" s="24"/>
      <c r="F971" s="24">
        <f t="shared" si="14"/>
        <v>0</v>
      </c>
    </row>
    <row r="972" spans="1:6" ht="12.75" hidden="1" outlineLevel="1">
      <c r="A972" s="27"/>
      <c r="B972" s="21" t="s">
        <v>757</v>
      </c>
      <c r="C972" s="22"/>
      <c r="D972" s="23">
        <v>0</v>
      </c>
      <c r="E972" s="24"/>
      <c r="F972" s="24">
        <f t="shared" si="14"/>
        <v>0</v>
      </c>
    </row>
    <row r="973" spans="1:6" ht="25.5" hidden="1" outlineLevel="1">
      <c r="A973" s="27"/>
      <c r="B973" s="21" t="s">
        <v>758</v>
      </c>
      <c r="C973" s="22"/>
      <c r="D973" s="23">
        <v>0</v>
      </c>
      <c r="E973" s="24"/>
      <c r="F973" s="24">
        <f t="shared" si="14"/>
        <v>0</v>
      </c>
    </row>
    <row r="974" spans="1:6" ht="12.75" hidden="1" outlineLevel="1">
      <c r="A974" s="27"/>
      <c r="B974" s="21" t="s">
        <v>759</v>
      </c>
      <c r="C974" s="22"/>
      <c r="D974" s="23">
        <v>0</v>
      </c>
      <c r="E974" s="24"/>
      <c r="F974" s="24">
        <f t="shared" si="14"/>
        <v>0</v>
      </c>
    </row>
    <row r="975" spans="1:6" ht="12.75" hidden="1" outlineLevel="1">
      <c r="A975" s="27" t="s">
        <v>760</v>
      </c>
      <c r="B975" s="21" t="s">
        <v>761</v>
      </c>
      <c r="C975" s="22" t="s">
        <v>972</v>
      </c>
      <c r="D975" s="23">
        <v>1</v>
      </c>
      <c r="E975" s="24">
        <v>672</v>
      </c>
      <c r="F975" s="24">
        <f t="shared" si="14"/>
        <v>672</v>
      </c>
    </row>
    <row r="976" spans="1:6" ht="12.75" hidden="1" outlineLevel="1">
      <c r="A976" s="27"/>
      <c r="B976" s="21" t="s">
        <v>762</v>
      </c>
      <c r="C976" s="22"/>
      <c r="D976" s="23">
        <v>0</v>
      </c>
      <c r="E976" s="24"/>
      <c r="F976" s="24">
        <f t="shared" si="14"/>
        <v>0</v>
      </c>
    </row>
    <row r="977" spans="1:6" ht="12.75" hidden="1" outlineLevel="1">
      <c r="A977" s="27"/>
      <c r="B977" s="21" t="s">
        <v>763</v>
      </c>
      <c r="C977" s="22"/>
      <c r="D977" s="23">
        <v>0</v>
      </c>
      <c r="E977" s="24"/>
      <c r="F977" s="24">
        <f t="shared" si="14"/>
        <v>0</v>
      </c>
    </row>
    <row r="978" spans="1:6" ht="12.75" hidden="1" outlineLevel="1">
      <c r="A978" s="27"/>
      <c r="B978" s="21" t="s">
        <v>764</v>
      </c>
      <c r="C978" s="22"/>
      <c r="D978" s="23">
        <v>0</v>
      </c>
      <c r="E978" s="24"/>
      <c r="F978" s="24">
        <f t="shared" si="14"/>
        <v>0</v>
      </c>
    </row>
    <row r="979" spans="1:6" ht="12.75" hidden="1" outlineLevel="1">
      <c r="A979" s="27"/>
      <c r="B979" s="21" t="s">
        <v>765</v>
      </c>
      <c r="C979" s="22"/>
      <c r="D979" s="23">
        <v>0</v>
      </c>
      <c r="E979" s="24"/>
      <c r="F979" s="24">
        <f t="shared" si="14"/>
        <v>0</v>
      </c>
    </row>
    <row r="980" spans="1:6" ht="12.75" hidden="1" outlineLevel="1">
      <c r="A980" s="27" t="s">
        <v>766</v>
      </c>
      <c r="B980" s="21" t="s">
        <v>767</v>
      </c>
      <c r="C980" s="22" t="s">
        <v>972</v>
      </c>
      <c r="D980" s="23">
        <v>1</v>
      </c>
      <c r="E980" s="24">
        <v>852.8</v>
      </c>
      <c r="F980" s="24">
        <f t="shared" si="14"/>
        <v>852.8</v>
      </c>
    </row>
    <row r="981" spans="1:6" ht="12.75" hidden="1" outlineLevel="1">
      <c r="A981" s="27"/>
      <c r="B981" s="21" t="s">
        <v>768</v>
      </c>
      <c r="C981" s="22"/>
      <c r="D981" s="23">
        <v>0</v>
      </c>
      <c r="E981" s="24"/>
      <c r="F981" s="24">
        <f t="shared" si="14"/>
        <v>0</v>
      </c>
    </row>
    <row r="982" spans="1:6" ht="12.75" hidden="1" outlineLevel="1">
      <c r="A982" s="27"/>
      <c r="B982" s="21" t="s">
        <v>763</v>
      </c>
      <c r="C982" s="22"/>
      <c r="D982" s="23">
        <v>0</v>
      </c>
      <c r="E982" s="24"/>
      <c r="F982" s="24">
        <f t="shared" si="14"/>
        <v>0</v>
      </c>
    </row>
    <row r="983" spans="1:6" ht="12.75" hidden="1" outlineLevel="1">
      <c r="A983" s="27"/>
      <c r="B983" s="21" t="s">
        <v>764</v>
      </c>
      <c r="C983" s="22"/>
      <c r="D983" s="23">
        <v>0</v>
      </c>
      <c r="E983" s="24"/>
      <c r="F983" s="24">
        <f t="shared" si="14"/>
        <v>0</v>
      </c>
    </row>
    <row r="984" spans="1:6" ht="12.75" hidden="1" outlineLevel="1">
      <c r="A984" s="27"/>
      <c r="B984" s="21" t="s">
        <v>765</v>
      </c>
      <c r="C984" s="22"/>
      <c r="D984" s="23">
        <v>0</v>
      </c>
      <c r="E984" s="24"/>
      <c r="F984" s="24">
        <f aca="true" t="shared" si="15" ref="F984:F1047">D984*E984</f>
        <v>0</v>
      </c>
    </row>
    <row r="985" spans="1:6" ht="12.75" hidden="1" outlineLevel="1">
      <c r="A985" s="27" t="s">
        <v>769</v>
      </c>
      <c r="B985" s="21" t="s">
        <v>770</v>
      </c>
      <c r="C985" s="22" t="s">
        <v>972</v>
      </c>
      <c r="D985" s="23">
        <v>1</v>
      </c>
      <c r="E985" s="24">
        <v>1204</v>
      </c>
      <c r="F985" s="24">
        <f t="shared" si="15"/>
        <v>1204</v>
      </c>
    </row>
    <row r="986" spans="1:6" ht="12.75" hidden="1" outlineLevel="1">
      <c r="A986" s="27"/>
      <c r="B986" s="21" t="s">
        <v>771</v>
      </c>
      <c r="C986" s="22"/>
      <c r="D986" s="23">
        <v>0</v>
      </c>
      <c r="E986" s="24"/>
      <c r="F986" s="24">
        <f t="shared" si="15"/>
        <v>0</v>
      </c>
    </row>
    <row r="987" spans="1:6" ht="12.75" hidden="1" outlineLevel="1">
      <c r="A987" s="27"/>
      <c r="B987" s="21" t="s">
        <v>772</v>
      </c>
      <c r="C987" s="22"/>
      <c r="D987" s="23">
        <v>0</v>
      </c>
      <c r="E987" s="24"/>
      <c r="F987" s="24">
        <f t="shared" si="15"/>
        <v>0</v>
      </c>
    </row>
    <row r="988" spans="1:6" ht="12.75" hidden="1" outlineLevel="1">
      <c r="A988" s="27"/>
      <c r="B988" s="21" t="s">
        <v>773</v>
      </c>
      <c r="C988" s="22"/>
      <c r="D988" s="23">
        <v>0</v>
      </c>
      <c r="E988" s="24"/>
      <c r="F988" s="24">
        <f t="shared" si="15"/>
        <v>0</v>
      </c>
    </row>
    <row r="989" spans="1:6" ht="38.25" hidden="1" outlineLevel="1">
      <c r="A989" s="27"/>
      <c r="B989" s="21" t="s">
        <v>774</v>
      </c>
      <c r="C989" s="22"/>
      <c r="D989" s="23">
        <v>0</v>
      </c>
      <c r="E989" s="24"/>
      <c r="F989" s="24">
        <f t="shared" si="15"/>
        <v>0</v>
      </c>
    </row>
    <row r="990" spans="1:6" ht="12.75" hidden="1" outlineLevel="1">
      <c r="A990" s="27"/>
      <c r="B990" s="21" t="s">
        <v>759</v>
      </c>
      <c r="C990" s="22"/>
      <c r="D990" s="23">
        <v>0</v>
      </c>
      <c r="E990" s="24"/>
      <c r="F990" s="24">
        <f t="shared" si="15"/>
        <v>0</v>
      </c>
    </row>
    <row r="991" spans="1:6" ht="12.75" hidden="1" outlineLevel="1">
      <c r="A991" s="27" t="s">
        <v>775</v>
      </c>
      <c r="B991" s="21" t="s">
        <v>776</v>
      </c>
      <c r="C991" s="22" t="s">
        <v>972</v>
      </c>
      <c r="D991" s="23">
        <v>1</v>
      </c>
      <c r="E991" s="24">
        <v>2435.94</v>
      </c>
      <c r="F991" s="24">
        <f t="shared" si="15"/>
        <v>2435.94</v>
      </c>
    </row>
    <row r="992" spans="1:6" ht="12.75" hidden="1" outlineLevel="1">
      <c r="A992" s="27"/>
      <c r="B992" s="21" t="s">
        <v>777</v>
      </c>
      <c r="C992" s="22"/>
      <c r="D992" s="23">
        <v>0</v>
      </c>
      <c r="E992" s="24"/>
      <c r="F992" s="24">
        <f t="shared" si="15"/>
        <v>0</v>
      </c>
    </row>
    <row r="993" spans="1:6" ht="12.75" hidden="1" outlineLevel="1">
      <c r="A993" s="27"/>
      <c r="B993" s="21" t="s">
        <v>772</v>
      </c>
      <c r="C993" s="22"/>
      <c r="D993" s="23">
        <v>0</v>
      </c>
      <c r="E993" s="24"/>
      <c r="F993" s="24">
        <f t="shared" si="15"/>
        <v>0</v>
      </c>
    </row>
    <row r="994" spans="1:6" ht="12.75" hidden="1" outlineLevel="1">
      <c r="A994" s="27"/>
      <c r="B994" s="21" t="s">
        <v>778</v>
      </c>
      <c r="C994" s="22"/>
      <c r="D994" s="23">
        <v>0</v>
      </c>
      <c r="E994" s="24"/>
      <c r="F994" s="24">
        <f t="shared" si="15"/>
        <v>0</v>
      </c>
    </row>
    <row r="995" spans="1:6" ht="12.75" hidden="1" outlineLevel="1">
      <c r="A995" s="27"/>
      <c r="B995" s="21" t="s">
        <v>759</v>
      </c>
      <c r="C995" s="22"/>
      <c r="D995" s="23">
        <v>0</v>
      </c>
      <c r="E995" s="24"/>
      <c r="F995" s="24">
        <f t="shared" si="15"/>
        <v>0</v>
      </c>
    </row>
    <row r="996" spans="1:6" ht="12.75" hidden="1" outlineLevel="1">
      <c r="A996" s="27" t="s">
        <v>779</v>
      </c>
      <c r="B996" s="21" t="s">
        <v>780</v>
      </c>
      <c r="C996" s="22" t="s">
        <v>972</v>
      </c>
      <c r="D996" s="23">
        <v>1</v>
      </c>
      <c r="E996" s="24">
        <v>3664.32</v>
      </c>
      <c r="F996" s="24">
        <f t="shared" si="15"/>
        <v>3664.32</v>
      </c>
    </row>
    <row r="997" spans="1:6" ht="12.75" hidden="1" outlineLevel="1">
      <c r="A997" s="27"/>
      <c r="B997" s="21" t="s">
        <v>781</v>
      </c>
      <c r="C997" s="22"/>
      <c r="D997" s="23">
        <v>0</v>
      </c>
      <c r="E997" s="24"/>
      <c r="F997" s="24">
        <f t="shared" si="15"/>
        <v>0</v>
      </c>
    </row>
    <row r="998" spans="1:6" ht="12.75" hidden="1" outlineLevel="1">
      <c r="A998" s="27"/>
      <c r="B998" s="21" t="s">
        <v>772</v>
      </c>
      <c r="C998" s="22"/>
      <c r="D998" s="23">
        <v>0</v>
      </c>
      <c r="E998" s="24"/>
      <c r="F998" s="24">
        <f t="shared" si="15"/>
        <v>0</v>
      </c>
    </row>
    <row r="999" spans="1:6" ht="12.75" hidden="1" outlineLevel="1">
      <c r="A999" s="27"/>
      <c r="B999" s="21" t="s">
        <v>778</v>
      </c>
      <c r="C999" s="22"/>
      <c r="D999" s="23">
        <v>0</v>
      </c>
      <c r="E999" s="24"/>
      <c r="F999" s="24">
        <f t="shared" si="15"/>
        <v>0</v>
      </c>
    </row>
    <row r="1000" spans="1:6" ht="12.75" hidden="1" outlineLevel="1">
      <c r="A1000" s="27"/>
      <c r="B1000" s="21" t="s">
        <v>759</v>
      </c>
      <c r="C1000" s="22"/>
      <c r="D1000" s="23">
        <v>0</v>
      </c>
      <c r="E1000" s="24"/>
      <c r="F1000" s="24">
        <f t="shared" si="15"/>
        <v>0</v>
      </c>
    </row>
    <row r="1001" spans="1:6" ht="12.75" hidden="1" outlineLevel="1">
      <c r="A1001" s="27" t="s">
        <v>782</v>
      </c>
      <c r="B1001" s="21" t="s">
        <v>783</v>
      </c>
      <c r="C1001" s="22" t="s">
        <v>972</v>
      </c>
      <c r="D1001" s="23">
        <v>1</v>
      </c>
      <c r="E1001" s="24">
        <v>1187.2</v>
      </c>
      <c r="F1001" s="24">
        <f t="shared" si="15"/>
        <v>1187.2</v>
      </c>
    </row>
    <row r="1002" spans="1:6" ht="12.75" hidden="1" outlineLevel="1">
      <c r="A1002" s="27"/>
      <c r="B1002" s="21" t="s">
        <v>784</v>
      </c>
      <c r="C1002" s="22"/>
      <c r="D1002" s="23">
        <v>0</v>
      </c>
      <c r="E1002" s="24"/>
      <c r="F1002" s="24">
        <f t="shared" si="15"/>
        <v>0</v>
      </c>
    </row>
    <row r="1003" spans="1:6" ht="12.75" hidden="1" outlineLevel="1">
      <c r="A1003" s="27"/>
      <c r="B1003" s="21" t="s">
        <v>785</v>
      </c>
      <c r="C1003" s="22"/>
      <c r="D1003" s="23">
        <v>0</v>
      </c>
      <c r="E1003" s="24"/>
      <c r="F1003" s="24">
        <f t="shared" si="15"/>
        <v>0</v>
      </c>
    </row>
    <row r="1004" spans="1:6" ht="12.75" hidden="1" outlineLevel="1">
      <c r="A1004" s="27"/>
      <c r="B1004" s="21" t="s">
        <v>778</v>
      </c>
      <c r="C1004" s="22"/>
      <c r="D1004" s="23">
        <v>0</v>
      </c>
      <c r="E1004" s="24"/>
      <c r="F1004" s="24">
        <f t="shared" si="15"/>
        <v>0</v>
      </c>
    </row>
    <row r="1005" spans="1:6" ht="12.75" hidden="1" outlineLevel="1">
      <c r="A1005" s="27"/>
      <c r="B1005" s="21" t="s">
        <v>759</v>
      </c>
      <c r="C1005" s="22"/>
      <c r="D1005" s="23">
        <v>0</v>
      </c>
      <c r="E1005" s="24"/>
      <c r="F1005" s="24">
        <f t="shared" si="15"/>
        <v>0</v>
      </c>
    </row>
    <row r="1006" spans="1:6" ht="12.75" hidden="1" outlineLevel="1">
      <c r="A1006" s="27"/>
      <c r="B1006" s="21" t="s">
        <v>786</v>
      </c>
      <c r="C1006" s="22"/>
      <c r="D1006" s="23">
        <v>0</v>
      </c>
      <c r="E1006" s="24"/>
      <c r="F1006" s="24">
        <f t="shared" si="15"/>
        <v>0</v>
      </c>
    </row>
    <row r="1007" spans="1:6" ht="12.75" hidden="1" outlineLevel="1">
      <c r="A1007" s="27" t="s">
        <v>787</v>
      </c>
      <c r="B1007" s="21" t="s">
        <v>788</v>
      </c>
      <c r="C1007" s="22" t="s">
        <v>972</v>
      </c>
      <c r="D1007" s="23">
        <v>1</v>
      </c>
      <c r="E1007" s="24">
        <v>1080</v>
      </c>
      <c r="F1007" s="24">
        <f t="shared" si="15"/>
        <v>1080</v>
      </c>
    </row>
    <row r="1008" spans="1:6" ht="12.75" hidden="1" outlineLevel="1">
      <c r="A1008" s="27"/>
      <c r="B1008" s="21" t="s">
        <v>789</v>
      </c>
      <c r="C1008" s="22"/>
      <c r="D1008" s="23">
        <v>0</v>
      </c>
      <c r="E1008" s="24"/>
      <c r="F1008" s="24">
        <f t="shared" si="15"/>
        <v>0</v>
      </c>
    </row>
    <row r="1009" spans="1:6" ht="12.75" hidden="1" outlineLevel="1">
      <c r="A1009" s="27"/>
      <c r="B1009" s="21" t="s">
        <v>790</v>
      </c>
      <c r="C1009" s="22"/>
      <c r="D1009" s="23">
        <v>0</v>
      </c>
      <c r="E1009" s="24"/>
      <c r="F1009" s="24">
        <f t="shared" si="15"/>
        <v>0</v>
      </c>
    </row>
    <row r="1010" spans="1:6" ht="12.75" hidden="1" outlineLevel="1">
      <c r="A1010" s="27"/>
      <c r="B1010" s="21" t="s">
        <v>759</v>
      </c>
      <c r="C1010" s="22"/>
      <c r="D1010" s="23">
        <v>0</v>
      </c>
      <c r="E1010" s="24"/>
      <c r="F1010" s="24">
        <f t="shared" si="15"/>
        <v>0</v>
      </c>
    </row>
    <row r="1011" spans="1:6" ht="12.75" hidden="1" outlineLevel="1">
      <c r="A1011" s="27" t="s">
        <v>791</v>
      </c>
      <c r="B1011" s="21" t="s">
        <v>792</v>
      </c>
      <c r="C1011" s="22" t="s">
        <v>972</v>
      </c>
      <c r="D1011" s="23">
        <v>1</v>
      </c>
      <c r="E1011" s="24">
        <v>1115.04</v>
      </c>
      <c r="F1011" s="24">
        <f t="shared" si="15"/>
        <v>1115.04</v>
      </c>
    </row>
    <row r="1012" spans="1:6" ht="12.75" hidden="1" outlineLevel="1">
      <c r="A1012" s="27"/>
      <c r="B1012" s="21" t="s">
        <v>793</v>
      </c>
      <c r="C1012" s="22"/>
      <c r="D1012" s="23">
        <v>0</v>
      </c>
      <c r="E1012" s="24"/>
      <c r="F1012" s="24">
        <f t="shared" si="15"/>
        <v>0</v>
      </c>
    </row>
    <row r="1013" spans="1:6" ht="12.75" hidden="1" outlineLevel="1">
      <c r="A1013" s="27"/>
      <c r="B1013" s="21" t="s">
        <v>785</v>
      </c>
      <c r="C1013" s="22"/>
      <c r="D1013" s="23">
        <v>0</v>
      </c>
      <c r="E1013" s="24"/>
      <c r="F1013" s="24">
        <f t="shared" si="15"/>
        <v>0</v>
      </c>
    </row>
    <row r="1014" spans="1:6" ht="12.75" hidden="1" outlineLevel="1">
      <c r="A1014" s="27"/>
      <c r="B1014" s="21" t="s">
        <v>778</v>
      </c>
      <c r="C1014" s="22"/>
      <c r="D1014" s="23">
        <v>0</v>
      </c>
      <c r="E1014" s="24"/>
      <c r="F1014" s="24">
        <f t="shared" si="15"/>
        <v>0</v>
      </c>
    </row>
    <row r="1015" spans="1:6" ht="12.75" hidden="1" outlineLevel="1">
      <c r="A1015" s="27" t="s">
        <v>794</v>
      </c>
      <c r="B1015" s="21" t="s">
        <v>1579</v>
      </c>
      <c r="C1015" s="22" t="s">
        <v>972</v>
      </c>
      <c r="D1015" s="23">
        <v>1</v>
      </c>
      <c r="E1015" s="24">
        <v>1394.4</v>
      </c>
      <c r="F1015" s="24">
        <f t="shared" si="15"/>
        <v>1394.4</v>
      </c>
    </row>
    <row r="1016" spans="1:6" ht="12.75" hidden="1" outlineLevel="1">
      <c r="A1016" s="27"/>
      <c r="B1016" s="21" t="s">
        <v>1580</v>
      </c>
      <c r="C1016" s="22"/>
      <c r="D1016" s="23">
        <v>0</v>
      </c>
      <c r="E1016" s="24"/>
      <c r="F1016" s="24">
        <f t="shared" si="15"/>
        <v>0</v>
      </c>
    </row>
    <row r="1017" spans="1:6" ht="12.75" hidden="1" outlineLevel="1">
      <c r="A1017" s="27"/>
      <c r="B1017" s="21" t="s">
        <v>795</v>
      </c>
      <c r="C1017" s="22"/>
      <c r="D1017" s="23">
        <v>0</v>
      </c>
      <c r="E1017" s="24"/>
      <c r="F1017" s="24">
        <f t="shared" si="15"/>
        <v>0</v>
      </c>
    </row>
    <row r="1018" spans="1:6" ht="12.75" hidden="1" outlineLevel="1">
      <c r="A1018" s="27"/>
      <c r="B1018" s="21" t="s">
        <v>778</v>
      </c>
      <c r="C1018" s="22"/>
      <c r="D1018" s="23">
        <v>0</v>
      </c>
      <c r="E1018" s="24"/>
      <c r="F1018" s="24">
        <f t="shared" si="15"/>
        <v>0</v>
      </c>
    </row>
    <row r="1019" spans="1:6" ht="12.75" hidden="1" outlineLevel="1">
      <c r="A1019" s="27" t="s">
        <v>796</v>
      </c>
      <c r="B1019" s="21" t="s">
        <v>797</v>
      </c>
      <c r="C1019" s="22" t="s">
        <v>972</v>
      </c>
      <c r="D1019" s="23">
        <v>1</v>
      </c>
      <c r="E1019" s="24">
        <v>772.8</v>
      </c>
      <c r="F1019" s="24">
        <f t="shared" si="15"/>
        <v>772.8</v>
      </c>
    </row>
    <row r="1020" spans="1:6" ht="12.75" hidden="1" outlineLevel="1">
      <c r="A1020" s="27"/>
      <c r="B1020" s="21" t="s">
        <v>798</v>
      </c>
      <c r="C1020" s="22"/>
      <c r="D1020" s="23">
        <v>0</v>
      </c>
      <c r="E1020" s="24"/>
      <c r="F1020" s="24">
        <f t="shared" si="15"/>
        <v>0</v>
      </c>
    </row>
    <row r="1021" spans="1:6" ht="12.75" hidden="1" outlineLevel="1">
      <c r="A1021" s="27"/>
      <c r="B1021" s="21" t="s">
        <v>799</v>
      </c>
      <c r="C1021" s="22"/>
      <c r="D1021" s="23">
        <v>0</v>
      </c>
      <c r="E1021" s="24"/>
      <c r="F1021" s="24">
        <f t="shared" si="15"/>
        <v>0</v>
      </c>
    </row>
    <row r="1022" spans="1:6" ht="12.75" hidden="1" outlineLevel="1">
      <c r="A1022" s="27"/>
      <c r="B1022" s="21" t="s">
        <v>778</v>
      </c>
      <c r="C1022" s="22"/>
      <c r="D1022" s="23">
        <v>0</v>
      </c>
      <c r="E1022" s="24"/>
      <c r="F1022" s="24">
        <f t="shared" si="15"/>
        <v>0</v>
      </c>
    </row>
    <row r="1023" spans="1:6" ht="12.75" hidden="1" outlineLevel="1">
      <c r="A1023" s="27"/>
      <c r="B1023" s="21" t="s">
        <v>800</v>
      </c>
      <c r="C1023" s="22"/>
      <c r="D1023" s="23">
        <v>0</v>
      </c>
      <c r="E1023" s="24"/>
      <c r="F1023" s="24">
        <f t="shared" si="15"/>
        <v>0</v>
      </c>
    </row>
    <row r="1024" spans="1:6" ht="12.75" hidden="1" outlineLevel="1">
      <c r="A1024" s="27" t="s">
        <v>801</v>
      </c>
      <c r="B1024" s="21" t="s">
        <v>802</v>
      </c>
      <c r="C1024" s="22" t="s">
        <v>972</v>
      </c>
      <c r="D1024" s="23">
        <v>1</v>
      </c>
      <c r="E1024" s="24">
        <v>260.4</v>
      </c>
      <c r="F1024" s="24">
        <f t="shared" si="15"/>
        <v>260.4</v>
      </c>
    </row>
    <row r="1025" spans="1:6" ht="12.75" hidden="1" outlineLevel="1">
      <c r="A1025" s="27"/>
      <c r="B1025" s="21" t="s">
        <v>803</v>
      </c>
      <c r="C1025" s="22"/>
      <c r="D1025" s="23">
        <v>0</v>
      </c>
      <c r="E1025" s="24"/>
      <c r="F1025" s="24">
        <f t="shared" si="15"/>
        <v>0</v>
      </c>
    </row>
    <row r="1026" spans="1:6" ht="12.75" hidden="1" outlineLevel="1">
      <c r="A1026" s="27"/>
      <c r="B1026" s="21" t="s">
        <v>804</v>
      </c>
      <c r="C1026" s="22"/>
      <c r="D1026" s="23">
        <v>0</v>
      </c>
      <c r="E1026" s="24"/>
      <c r="F1026" s="24">
        <f t="shared" si="15"/>
        <v>0</v>
      </c>
    </row>
    <row r="1027" spans="1:6" ht="12.75" hidden="1" outlineLevel="1">
      <c r="A1027" s="27"/>
      <c r="B1027" s="21" t="s">
        <v>778</v>
      </c>
      <c r="C1027" s="22"/>
      <c r="D1027" s="23">
        <v>0</v>
      </c>
      <c r="E1027" s="24"/>
      <c r="F1027" s="24">
        <f t="shared" si="15"/>
        <v>0</v>
      </c>
    </row>
    <row r="1028" spans="1:6" ht="12.75" hidden="1" outlineLevel="1">
      <c r="A1028" s="27"/>
      <c r="B1028" s="21" t="s">
        <v>800</v>
      </c>
      <c r="C1028" s="22"/>
      <c r="D1028" s="23">
        <v>0</v>
      </c>
      <c r="E1028" s="24"/>
      <c r="F1028" s="24">
        <f t="shared" si="15"/>
        <v>0</v>
      </c>
    </row>
    <row r="1029" spans="1:6" ht="12.75" hidden="1" outlineLevel="1">
      <c r="A1029" s="27" t="s">
        <v>805</v>
      </c>
      <c r="B1029" s="21" t="s">
        <v>806</v>
      </c>
      <c r="C1029" s="22" t="s">
        <v>972</v>
      </c>
      <c r="D1029" s="23">
        <v>1</v>
      </c>
      <c r="E1029" s="24">
        <v>204</v>
      </c>
      <c r="F1029" s="24">
        <f t="shared" si="15"/>
        <v>204</v>
      </c>
    </row>
    <row r="1030" spans="1:6" ht="12.75" hidden="1" outlineLevel="1">
      <c r="A1030" s="27"/>
      <c r="B1030" s="21" t="s">
        <v>807</v>
      </c>
      <c r="C1030" s="22"/>
      <c r="D1030" s="23">
        <v>0</v>
      </c>
      <c r="E1030" s="24"/>
      <c r="F1030" s="24">
        <f t="shared" si="15"/>
        <v>0</v>
      </c>
    </row>
    <row r="1031" spans="1:6" ht="12.75" hidden="1" outlineLevel="1">
      <c r="A1031" s="27"/>
      <c r="B1031" s="21" t="s">
        <v>808</v>
      </c>
      <c r="C1031" s="22"/>
      <c r="D1031" s="23">
        <v>0</v>
      </c>
      <c r="E1031" s="24"/>
      <c r="F1031" s="24">
        <f t="shared" si="15"/>
        <v>0</v>
      </c>
    </row>
    <row r="1032" spans="1:6" ht="12.75" hidden="1" outlineLevel="1">
      <c r="A1032" s="27"/>
      <c r="B1032" s="21" t="s">
        <v>778</v>
      </c>
      <c r="C1032" s="22"/>
      <c r="D1032" s="23">
        <v>0</v>
      </c>
      <c r="E1032" s="24"/>
      <c r="F1032" s="24">
        <f t="shared" si="15"/>
        <v>0</v>
      </c>
    </row>
    <row r="1033" spans="1:6" ht="12.75" hidden="1" outlineLevel="1">
      <c r="A1033" s="27"/>
      <c r="B1033" s="21" t="s">
        <v>800</v>
      </c>
      <c r="C1033" s="22"/>
      <c r="D1033" s="23">
        <v>0</v>
      </c>
      <c r="E1033" s="24"/>
      <c r="F1033" s="24">
        <f t="shared" si="15"/>
        <v>0</v>
      </c>
    </row>
    <row r="1034" spans="1:6" ht="12.75" hidden="1" outlineLevel="1">
      <c r="A1034" s="27" t="s">
        <v>809</v>
      </c>
      <c r="B1034" s="21" t="s">
        <v>1584</v>
      </c>
      <c r="C1034" s="22" t="s">
        <v>972</v>
      </c>
      <c r="D1034" s="23">
        <v>1</v>
      </c>
      <c r="E1034" s="24">
        <v>691.3</v>
      </c>
      <c r="F1034" s="24">
        <f t="shared" si="15"/>
        <v>691.3</v>
      </c>
    </row>
    <row r="1035" spans="1:6" ht="12.75" hidden="1" outlineLevel="1">
      <c r="A1035" s="27"/>
      <c r="B1035" s="21" t="s">
        <v>1585</v>
      </c>
      <c r="C1035" s="22"/>
      <c r="D1035" s="23">
        <v>0</v>
      </c>
      <c r="E1035" s="24"/>
      <c r="F1035" s="24">
        <f t="shared" si="15"/>
        <v>0</v>
      </c>
    </row>
    <row r="1036" spans="1:6" ht="12.75" hidden="1" outlineLevel="1">
      <c r="A1036" s="27"/>
      <c r="B1036" s="21" t="s">
        <v>795</v>
      </c>
      <c r="C1036" s="22"/>
      <c r="D1036" s="23">
        <v>0</v>
      </c>
      <c r="E1036" s="24"/>
      <c r="F1036" s="24">
        <f t="shared" si="15"/>
        <v>0</v>
      </c>
    </row>
    <row r="1037" spans="1:6" ht="12.75" hidden="1" outlineLevel="1">
      <c r="A1037" s="27"/>
      <c r="B1037" s="21" t="s">
        <v>778</v>
      </c>
      <c r="C1037" s="22"/>
      <c r="D1037" s="23">
        <v>0</v>
      </c>
      <c r="E1037" s="24"/>
      <c r="F1037" s="24">
        <f t="shared" si="15"/>
        <v>0</v>
      </c>
    </row>
    <row r="1038" spans="1:6" ht="12.75" hidden="1" outlineLevel="1">
      <c r="A1038" s="27" t="s">
        <v>810</v>
      </c>
      <c r="B1038" s="21" t="s">
        <v>811</v>
      </c>
      <c r="C1038" s="22" t="s">
        <v>972</v>
      </c>
      <c r="D1038" s="23">
        <v>1</v>
      </c>
      <c r="E1038" s="24">
        <v>500</v>
      </c>
      <c r="F1038" s="24">
        <f t="shared" si="15"/>
        <v>500</v>
      </c>
    </row>
    <row r="1039" spans="1:6" ht="12.75" hidden="1" outlineLevel="1">
      <c r="A1039" s="27"/>
      <c r="B1039" s="21" t="s">
        <v>812</v>
      </c>
      <c r="C1039" s="22"/>
      <c r="D1039" s="23">
        <v>0</v>
      </c>
      <c r="E1039" s="24"/>
      <c r="F1039" s="24">
        <f t="shared" si="15"/>
        <v>0</v>
      </c>
    </row>
    <row r="1040" spans="1:6" ht="12.75" hidden="1" outlineLevel="1">
      <c r="A1040" s="27"/>
      <c r="B1040" s="21" t="s">
        <v>1740</v>
      </c>
      <c r="C1040" s="22"/>
      <c r="D1040" s="23">
        <v>0</v>
      </c>
      <c r="E1040" s="24"/>
      <c r="F1040" s="24">
        <f t="shared" si="15"/>
        <v>0</v>
      </c>
    </row>
    <row r="1041" spans="1:6" ht="12.75" hidden="1" outlineLevel="1">
      <c r="A1041" s="27" t="s">
        <v>1741</v>
      </c>
      <c r="B1041" s="21" t="s">
        <v>1742</v>
      </c>
      <c r="C1041" s="22" t="s">
        <v>972</v>
      </c>
      <c r="D1041" s="23">
        <v>3</v>
      </c>
      <c r="E1041" s="24">
        <v>2560</v>
      </c>
      <c r="F1041" s="24">
        <f t="shared" si="15"/>
        <v>7680</v>
      </c>
    </row>
    <row r="1042" spans="1:6" ht="12.75" hidden="1" outlineLevel="1">
      <c r="A1042" s="27"/>
      <c r="B1042" s="21" t="s">
        <v>1743</v>
      </c>
      <c r="C1042" s="22"/>
      <c r="D1042" s="23">
        <v>0</v>
      </c>
      <c r="E1042" s="24"/>
      <c r="F1042" s="24">
        <f t="shared" si="15"/>
        <v>0</v>
      </c>
    </row>
    <row r="1043" spans="1:6" ht="12.75" hidden="1" outlineLevel="1">
      <c r="A1043" s="27"/>
      <c r="B1043" s="21" t="s">
        <v>772</v>
      </c>
      <c r="C1043" s="22"/>
      <c r="D1043" s="23">
        <v>0</v>
      </c>
      <c r="E1043" s="24"/>
      <c r="F1043" s="24">
        <f t="shared" si="15"/>
        <v>0</v>
      </c>
    </row>
    <row r="1044" spans="1:6" ht="12.75" hidden="1" outlineLevel="1">
      <c r="A1044" s="27"/>
      <c r="B1044" s="21" t="s">
        <v>773</v>
      </c>
      <c r="C1044" s="22"/>
      <c r="D1044" s="23">
        <v>0</v>
      </c>
      <c r="E1044" s="24"/>
      <c r="F1044" s="24">
        <f t="shared" si="15"/>
        <v>0</v>
      </c>
    </row>
    <row r="1045" spans="1:6" ht="25.5" hidden="1" outlineLevel="1">
      <c r="A1045" s="27"/>
      <c r="B1045" s="21" t="s">
        <v>1744</v>
      </c>
      <c r="C1045" s="22"/>
      <c r="D1045" s="23">
        <v>0</v>
      </c>
      <c r="E1045" s="24"/>
      <c r="F1045" s="24">
        <f t="shared" si="15"/>
        <v>0</v>
      </c>
    </row>
    <row r="1046" spans="1:6" ht="12.75" hidden="1" outlineLevel="1">
      <c r="A1046" s="27"/>
      <c r="B1046" s="21" t="s">
        <v>759</v>
      </c>
      <c r="C1046" s="22"/>
      <c r="D1046" s="23">
        <v>0</v>
      </c>
      <c r="E1046" s="24"/>
      <c r="F1046" s="24">
        <f t="shared" si="15"/>
        <v>0</v>
      </c>
    </row>
    <row r="1047" spans="1:6" ht="12.75" hidden="1" outlineLevel="1">
      <c r="A1047" s="27" t="s">
        <v>1745</v>
      </c>
      <c r="B1047" s="21" t="s">
        <v>1746</v>
      </c>
      <c r="C1047" s="22" t="s">
        <v>972</v>
      </c>
      <c r="D1047" s="23">
        <v>1</v>
      </c>
      <c r="E1047" s="24">
        <v>2739.2</v>
      </c>
      <c r="F1047" s="24">
        <f t="shared" si="15"/>
        <v>2739.2</v>
      </c>
    </row>
    <row r="1048" spans="1:6" ht="12.75" hidden="1" outlineLevel="1">
      <c r="A1048" s="27"/>
      <c r="B1048" s="21" t="s">
        <v>1747</v>
      </c>
      <c r="C1048" s="22"/>
      <c r="D1048" s="23">
        <v>0</v>
      </c>
      <c r="E1048" s="24"/>
      <c r="F1048" s="24">
        <f aca="true" t="shared" si="16" ref="F1048:F1111">D1048*E1048</f>
        <v>0</v>
      </c>
    </row>
    <row r="1049" spans="1:6" ht="12.75" hidden="1" outlineLevel="1">
      <c r="A1049" s="27"/>
      <c r="B1049" s="21" t="s">
        <v>772</v>
      </c>
      <c r="C1049" s="22"/>
      <c r="D1049" s="23">
        <v>0</v>
      </c>
      <c r="E1049" s="24"/>
      <c r="F1049" s="24">
        <f t="shared" si="16"/>
        <v>0</v>
      </c>
    </row>
    <row r="1050" spans="1:6" ht="12.75" hidden="1" outlineLevel="1">
      <c r="A1050" s="27"/>
      <c r="B1050" s="21" t="s">
        <v>773</v>
      </c>
      <c r="C1050" s="22"/>
      <c r="D1050" s="23">
        <v>0</v>
      </c>
      <c r="E1050" s="24"/>
      <c r="F1050" s="24">
        <f t="shared" si="16"/>
        <v>0</v>
      </c>
    </row>
    <row r="1051" spans="1:6" ht="25.5" hidden="1" outlineLevel="1">
      <c r="A1051" s="27"/>
      <c r="B1051" s="21" t="s">
        <v>1748</v>
      </c>
      <c r="C1051" s="22"/>
      <c r="D1051" s="23">
        <v>0</v>
      </c>
      <c r="E1051" s="24"/>
      <c r="F1051" s="24">
        <f t="shared" si="16"/>
        <v>0</v>
      </c>
    </row>
    <row r="1052" spans="1:6" ht="12.75" hidden="1" outlineLevel="1">
      <c r="A1052" s="27"/>
      <c r="B1052" s="21" t="s">
        <v>759</v>
      </c>
      <c r="C1052" s="22"/>
      <c r="D1052" s="23">
        <v>0</v>
      </c>
      <c r="E1052" s="24"/>
      <c r="F1052" s="24">
        <f t="shared" si="16"/>
        <v>0</v>
      </c>
    </row>
    <row r="1053" spans="1:6" ht="12.75" hidden="1" outlineLevel="1">
      <c r="A1053" s="27" t="s">
        <v>1749</v>
      </c>
      <c r="B1053" s="21" t="s">
        <v>1750</v>
      </c>
      <c r="C1053" s="22" t="s">
        <v>972</v>
      </c>
      <c r="D1053" s="23">
        <v>1</v>
      </c>
      <c r="E1053" s="24">
        <v>2028.8</v>
      </c>
      <c r="F1053" s="24">
        <f t="shared" si="16"/>
        <v>2028.8</v>
      </c>
    </row>
    <row r="1054" spans="1:6" ht="12.75" hidden="1" outlineLevel="1">
      <c r="A1054" s="27"/>
      <c r="B1054" s="21" t="s">
        <v>1751</v>
      </c>
      <c r="C1054" s="22"/>
      <c r="D1054" s="23">
        <v>0</v>
      </c>
      <c r="E1054" s="24"/>
      <c r="F1054" s="24">
        <f t="shared" si="16"/>
        <v>0</v>
      </c>
    </row>
    <row r="1055" spans="1:6" ht="12.75" hidden="1" outlineLevel="1">
      <c r="A1055" s="27"/>
      <c r="B1055" s="21" t="s">
        <v>772</v>
      </c>
      <c r="C1055" s="22"/>
      <c r="D1055" s="23">
        <v>0</v>
      </c>
      <c r="E1055" s="24"/>
      <c r="F1055" s="24">
        <f t="shared" si="16"/>
        <v>0</v>
      </c>
    </row>
    <row r="1056" spans="1:6" ht="12.75" hidden="1" outlineLevel="1">
      <c r="A1056" s="27"/>
      <c r="B1056" s="21" t="s">
        <v>773</v>
      </c>
      <c r="C1056" s="22"/>
      <c r="D1056" s="23">
        <v>0</v>
      </c>
      <c r="E1056" s="24"/>
      <c r="F1056" s="24">
        <f t="shared" si="16"/>
        <v>0</v>
      </c>
    </row>
    <row r="1057" spans="1:6" ht="25.5" hidden="1" outlineLevel="1">
      <c r="A1057" s="27"/>
      <c r="B1057" s="21" t="s">
        <v>1752</v>
      </c>
      <c r="C1057" s="22"/>
      <c r="D1057" s="23">
        <v>0</v>
      </c>
      <c r="E1057" s="24"/>
      <c r="F1057" s="24">
        <f t="shared" si="16"/>
        <v>0</v>
      </c>
    </row>
    <row r="1058" spans="1:6" ht="12.75" hidden="1" outlineLevel="1">
      <c r="A1058" s="27"/>
      <c r="B1058" s="21" t="s">
        <v>759</v>
      </c>
      <c r="C1058" s="22"/>
      <c r="D1058" s="23">
        <v>0</v>
      </c>
      <c r="E1058" s="24"/>
      <c r="F1058" s="24">
        <f t="shared" si="16"/>
        <v>0</v>
      </c>
    </row>
    <row r="1059" spans="1:6" ht="12.75" hidden="1" outlineLevel="1">
      <c r="A1059" s="27" t="s">
        <v>1753</v>
      </c>
      <c r="B1059" s="21" t="s">
        <v>1754</v>
      </c>
      <c r="C1059" s="22" t="s">
        <v>972</v>
      </c>
      <c r="D1059" s="23">
        <v>1</v>
      </c>
      <c r="E1059" s="24">
        <v>4089.6</v>
      </c>
      <c r="F1059" s="24">
        <f t="shared" si="16"/>
        <v>4089.6</v>
      </c>
    </row>
    <row r="1060" spans="1:6" ht="12.75" hidden="1" outlineLevel="1">
      <c r="A1060" s="27"/>
      <c r="B1060" s="21" t="s">
        <v>1755</v>
      </c>
      <c r="C1060" s="22"/>
      <c r="D1060" s="23">
        <v>0</v>
      </c>
      <c r="E1060" s="24"/>
      <c r="F1060" s="24">
        <f t="shared" si="16"/>
        <v>0</v>
      </c>
    </row>
    <row r="1061" spans="1:6" ht="12.75" hidden="1" outlineLevel="1">
      <c r="A1061" s="27"/>
      <c r="B1061" s="21" t="s">
        <v>772</v>
      </c>
      <c r="C1061" s="22"/>
      <c r="D1061" s="23">
        <v>0</v>
      </c>
      <c r="E1061" s="24"/>
      <c r="F1061" s="24">
        <f t="shared" si="16"/>
        <v>0</v>
      </c>
    </row>
    <row r="1062" spans="1:6" ht="12.75" hidden="1" outlineLevel="1">
      <c r="A1062" s="27"/>
      <c r="B1062" s="21" t="s">
        <v>773</v>
      </c>
      <c r="C1062" s="22"/>
      <c r="D1062" s="23">
        <v>0</v>
      </c>
      <c r="E1062" s="24"/>
      <c r="F1062" s="24">
        <f t="shared" si="16"/>
        <v>0</v>
      </c>
    </row>
    <row r="1063" spans="1:6" ht="25.5" hidden="1" outlineLevel="1">
      <c r="A1063" s="27"/>
      <c r="B1063" s="21" t="s">
        <v>1876</v>
      </c>
      <c r="C1063" s="22"/>
      <c r="D1063" s="23">
        <v>0</v>
      </c>
      <c r="E1063" s="24"/>
      <c r="F1063" s="24">
        <f t="shared" si="16"/>
        <v>0</v>
      </c>
    </row>
    <row r="1064" spans="1:6" ht="12.75" hidden="1" outlineLevel="1">
      <c r="A1064" s="27"/>
      <c r="B1064" s="21" t="s">
        <v>759</v>
      </c>
      <c r="C1064" s="22"/>
      <c r="D1064" s="23">
        <v>0</v>
      </c>
      <c r="E1064" s="24"/>
      <c r="F1064" s="24">
        <f t="shared" si="16"/>
        <v>0</v>
      </c>
    </row>
    <row r="1065" spans="1:6" ht="12.75" hidden="1" outlineLevel="1">
      <c r="A1065" s="27" t="s">
        <v>1877</v>
      </c>
      <c r="B1065" s="21" t="s">
        <v>1878</v>
      </c>
      <c r="C1065" s="22" t="s">
        <v>972</v>
      </c>
      <c r="D1065" s="23">
        <v>1</v>
      </c>
      <c r="E1065" s="24">
        <v>1274.4</v>
      </c>
      <c r="F1065" s="24">
        <f t="shared" si="16"/>
        <v>1274.4</v>
      </c>
    </row>
    <row r="1066" spans="1:6" ht="12.75" hidden="1" outlineLevel="1">
      <c r="A1066" s="27"/>
      <c r="B1066" s="21" t="s">
        <v>1879</v>
      </c>
      <c r="C1066" s="22"/>
      <c r="D1066" s="23">
        <v>0</v>
      </c>
      <c r="E1066" s="24"/>
      <c r="F1066" s="24">
        <f t="shared" si="16"/>
        <v>0</v>
      </c>
    </row>
    <row r="1067" spans="1:6" ht="12.75" hidden="1" outlineLevel="1">
      <c r="A1067" s="27"/>
      <c r="B1067" s="21" t="s">
        <v>795</v>
      </c>
      <c r="C1067" s="22"/>
      <c r="D1067" s="23">
        <v>0</v>
      </c>
      <c r="E1067" s="24"/>
      <c r="F1067" s="24">
        <f t="shared" si="16"/>
        <v>0</v>
      </c>
    </row>
    <row r="1068" spans="1:6" ht="12.75" hidden="1" outlineLevel="1">
      <c r="A1068" s="27"/>
      <c r="B1068" s="21" t="s">
        <v>778</v>
      </c>
      <c r="C1068" s="22"/>
      <c r="D1068" s="23">
        <v>0</v>
      </c>
      <c r="E1068" s="24"/>
      <c r="F1068" s="24">
        <f t="shared" si="16"/>
        <v>0</v>
      </c>
    </row>
    <row r="1069" spans="1:6" ht="12.75" hidden="1" outlineLevel="1">
      <c r="A1069" s="27"/>
      <c r="B1069" s="21" t="s">
        <v>759</v>
      </c>
      <c r="C1069" s="22"/>
      <c r="D1069" s="23">
        <v>0</v>
      </c>
      <c r="E1069" s="24"/>
      <c r="F1069" s="24">
        <f t="shared" si="16"/>
        <v>0</v>
      </c>
    </row>
    <row r="1070" spans="1:6" ht="12.75" hidden="1" outlineLevel="1">
      <c r="A1070" s="27"/>
      <c r="B1070" s="21" t="s">
        <v>1880</v>
      </c>
      <c r="C1070" s="22"/>
      <c r="D1070" s="23">
        <v>0</v>
      </c>
      <c r="E1070" s="24"/>
      <c r="F1070" s="24">
        <f t="shared" si="16"/>
        <v>0</v>
      </c>
    </row>
    <row r="1071" spans="1:6" ht="12.75" hidden="1" outlineLevel="1">
      <c r="A1071" s="27" t="s">
        <v>1881</v>
      </c>
      <c r="B1071" s="21" t="s">
        <v>1882</v>
      </c>
      <c r="C1071" s="22" t="s">
        <v>972</v>
      </c>
      <c r="D1071" s="23">
        <v>1</v>
      </c>
      <c r="E1071" s="24">
        <v>1500</v>
      </c>
      <c r="F1071" s="24">
        <f t="shared" si="16"/>
        <v>1500</v>
      </c>
    </row>
    <row r="1072" spans="1:6" ht="12.75" hidden="1" outlineLevel="1">
      <c r="A1072" s="27"/>
      <c r="B1072" s="21" t="s">
        <v>1883</v>
      </c>
      <c r="C1072" s="22"/>
      <c r="D1072" s="23">
        <v>0</v>
      </c>
      <c r="E1072" s="24"/>
      <c r="F1072" s="24">
        <f t="shared" si="16"/>
        <v>0</v>
      </c>
    </row>
    <row r="1073" spans="1:6" ht="12.75" hidden="1" outlineLevel="1">
      <c r="A1073" s="27"/>
      <c r="B1073" s="21" t="s">
        <v>795</v>
      </c>
      <c r="C1073" s="22"/>
      <c r="D1073" s="23">
        <v>0</v>
      </c>
      <c r="E1073" s="24"/>
      <c r="F1073" s="24">
        <f t="shared" si="16"/>
        <v>0</v>
      </c>
    </row>
    <row r="1074" spans="1:6" ht="12.75" hidden="1" outlineLevel="1">
      <c r="A1074" s="27"/>
      <c r="B1074" s="21" t="s">
        <v>778</v>
      </c>
      <c r="C1074" s="22"/>
      <c r="D1074" s="23">
        <v>0</v>
      </c>
      <c r="E1074" s="24"/>
      <c r="F1074" s="24">
        <f t="shared" si="16"/>
        <v>0</v>
      </c>
    </row>
    <row r="1075" spans="1:6" ht="12.75" hidden="1" outlineLevel="1">
      <c r="A1075" s="27"/>
      <c r="B1075" s="21" t="s">
        <v>800</v>
      </c>
      <c r="C1075" s="22"/>
      <c r="D1075" s="23">
        <v>0</v>
      </c>
      <c r="E1075" s="24"/>
      <c r="F1075" s="24">
        <f t="shared" si="16"/>
        <v>0</v>
      </c>
    </row>
    <row r="1076" spans="1:6" ht="12.75" hidden="1" outlineLevel="1">
      <c r="A1076" s="27" t="s">
        <v>1884</v>
      </c>
      <c r="B1076" s="21" t="s">
        <v>1885</v>
      </c>
      <c r="C1076" s="22" t="s">
        <v>972</v>
      </c>
      <c r="D1076" s="23">
        <v>1</v>
      </c>
      <c r="E1076" s="24">
        <v>988</v>
      </c>
      <c r="F1076" s="24">
        <f t="shared" si="16"/>
        <v>988</v>
      </c>
    </row>
    <row r="1077" spans="1:6" ht="12.75" hidden="1" outlineLevel="1">
      <c r="A1077" s="27"/>
      <c r="B1077" s="21" t="s">
        <v>1886</v>
      </c>
      <c r="C1077" s="22"/>
      <c r="D1077" s="23">
        <v>0</v>
      </c>
      <c r="E1077" s="24"/>
      <c r="F1077" s="24">
        <f t="shared" si="16"/>
        <v>0</v>
      </c>
    </row>
    <row r="1078" spans="1:6" ht="12.75" hidden="1" outlineLevel="1">
      <c r="A1078" s="27"/>
      <c r="B1078" s="21" t="s">
        <v>795</v>
      </c>
      <c r="C1078" s="22"/>
      <c r="D1078" s="23">
        <v>0</v>
      </c>
      <c r="E1078" s="24"/>
      <c r="F1078" s="24">
        <f t="shared" si="16"/>
        <v>0</v>
      </c>
    </row>
    <row r="1079" spans="1:6" ht="12.75" hidden="1" outlineLevel="1">
      <c r="A1079" s="27"/>
      <c r="B1079" s="21" t="s">
        <v>778</v>
      </c>
      <c r="C1079" s="22"/>
      <c r="D1079" s="23">
        <v>0</v>
      </c>
      <c r="E1079" s="24"/>
      <c r="F1079" s="24">
        <f t="shared" si="16"/>
        <v>0</v>
      </c>
    </row>
    <row r="1080" spans="1:6" ht="12.75" hidden="1" outlineLevel="1">
      <c r="A1080" s="27"/>
      <c r="B1080" s="21" t="s">
        <v>800</v>
      </c>
      <c r="C1080" s="22"/>
      <c r="D1080" s="23">
        <v>0</v>
      </c>
      <c r="E1080" s="24"/>
      <c r="F1080" s="24">
        <f t="shared" si="16"/>
        <v>0</v>
      </c>
    </row>
    <row r="1081" spans="1:6" ht="12.75" hidden="1" outlineLevel="1">
      <c r="A1081" s="27" t="s">
        <v>1887</v>
      </c>
      <c r="B1081" s="21" t="s">
        <v>1888</v>
      </c>
      <c r="C1081" s="22" t="s">
        <v>972</v>
      </c>
      <c r="D1081" s="23">
        <v>1</v>
      </c>
      <c r="E1081" s="24">
        <v>340</v>
      </c>
      <c r="F1081" s="24">
        <f t="shared" si="16"/>
        <v>340</v>
      </c>
    </row>
    <row r="1082" spans="1:6" ht="12.75" hidden="1" outlineLevel="1">
      <c r="A1082" s="27"/>
      <c r="B1082" s="21" t="s">
        <v>1889</v>
      </c>
      <c r="C1082" s="22"/>
      <c r="D1082" s="23">
        <v>0</v>
      </c>
      <c r="E1082" s="24"/>
      <c r="F1082" s="24">
        <f t="shared" si="16"/>
        <v>0</v>
      </c>
    </row>
    <row r="1083" spans="1:6" ht="12.75" hidden="1" outlineLevel="1">
      <c r="A1083" s="27"/>
      <c r="B1083" s="21" t="s">
        <v>795</v>
      </c>
      <c r="C1083" s="22"/>
      <c r="D1083" s="23">
        <v>0</v>
      </c>
      <c r="E1083" s="24"/>
      <c r="F1083" s="24">
        <f t="shared" si="16"/>
        <v>0</v>
      </c>
    </row>
    <row r="1084" spans="1:6" ht="12.75" hidden="1" outlineLevel="1">
      <c r="A1084" s="27"/>
      <c r="B1084" s="21" t="s">
        <v>778</v>
      </c>
      <c r="C1084" s="22"/>
      <c r="D1084" s="23">
        <v>0</v>
      </c>
      <c r="E1084" s="24"/>
      <c r="F1084" s="24">
        <f t="shared" si="16"/>
        <v>0</v>
      </c>
    </row>
    <row r="1085" spans="1:6" ht="12.75" hidden="1" outlineLevel="1">
      <c r="A1085" s="27"/>
      <c r="B1085" s="21" t="s">
        <v>800</v>
      </c>
      <c r="C1085" s="22"/>
      <c r="D1085" s="23">
        <v>0</v>
      </c>
      <c r="E1085" s="24"/>
      <c r="F1085" s="24">
        <f t="shared" si="16"/>
        <v>0</v>
      </c>
    </row>
    <row r="1086" spans="1:6" ht="25.5" hidden="1" outlineLevel="1">
      <c r="A1086" s="27"/>
      <c r="B1086" s="21" t="s">
        <v>1890</v>
      </c>
      <c r="C1086" s="22"/>
      <c r="D1086" s="23">
        <v>0</v>
      </c>
      <c r="E1086" s="24"/>
      <c r="F1086" s="24">
        <f t="shared" si="16"/>
        <v>0</v>
      </c>
    </row>
    <row r="1087" spans="1:6" ht="12.75" hidden="1" outlineLevel="1">
      <c r="A1087" s="27" t="s">
        <v>1891</v>
      </c>
      <c r="B1087" s="21" t="s">
        <v>1892</v>
      </c>
      <c r="C1087" s="22" t="s">
        <v>972</v>
      </c>
      <c r="D1087" s="23">
        <v>3</v>
      </c>
      <c r="E1087" s="24">
        <v>2160</v>
      </c>
      <c r="F1087" s="24">
        <f t="shared" si="16"/>
        <v>6480</v>
      </c>
    </row>
    <row r="1088" spans="1:6" ht="12.75" hidden="1" outlineLevel="1">
      <c r="A1088" s="27"/>
      <c r="B1088" s="21" t="s">
        <v>1893</v>
      </c>
      <c r="C1088" s="22"/>
      <c r="D1088" s="23">
        <v>0</v>
      </c>
      <c r="E1088" s="24"/>
      <c r="F1088" s="24">
        <f t="shared" si="16"/>
        <v>0</v>
      </c>
    </row>
    <row r="1089" spans="1:6" ht="12.75" hidden="1" outlineLevel="1">
      <c r="A1089" s="27"/>
      <c r="B1089" s="21" t="s">
        <v>772</v>
      </c>
      <c r="C1089" s="22"/>
      <c r="D1089" s="23">
        <v>0</v>
      </c>
      <c r="E1089" s="24"/>
      <c r="F1089" s="24">
        <f t="shared" si="16"/>
        <v>0</v>
      </c>
    </row>
    <row r="1090" spans="1:6" ht="12.75" hidden="1" outlineLevel="1">
      <c r="A1090" s="27"/>
      <c r="B1090" s="21" t="s">
        <v>773</v>
      </c>
      <c r="C1090" s="22"/>
      <c r="D1090" s="23">
        <v>0</v>
      </c>
      <c r="E1090" s="24"/>
      <c r="F1090" s="24">
        <f t="shared" si="16"/>
        <v>0</v>
      </c>
    </row>
    <row r="1091" spans="1:6" ht="25.5" hidden="1" outlineLevel="1">
      <c r="A1091" s="27"/>
      <c r="B1091" s="21" t="s">
        <v>1894</v>
      </c>
      <c r="C1091" s="22"/>
      <c r="D1091" s="23">
        <v>0</v>
      </c>
      <c r="E1091" s="24"/>
      <c r="F1091" s="24">
        <f t="shared" si="16"/>
        <v>0</v>
      </c>
    </row>
    <row r="1092" spans="1:6" ht="12.75" hidden="1" outlineLevel="1">
      <c r="A1092" s="27"/>
      <c r="B1092" s="21" t="s">
        <v>759</v>
      </c>
      <c r="C1092" s="22"/>
      <c r="D1092" s="23">
        <v>0</v>
      </c>
      <c r="E1092" s="24"/>
      <c r="F1092" s="24">
        <f t="shared" si="16"/>
        <v>0</v>
      </c>
    </row>
    <row r="1093" spans="1:6" ht="12.75" hidden="1" outlineLevel="1">
      <c r="A1093" s="27"/>
      <c r="B1093" s="21" t="s">
        <v>1880</v>
      </c>
      <c r="C1093" s="22"/>
      <c r="D1093" s="23">
        <v>0</v>
      </c>
      <c r="E1093" s="24"/>
      <c r="F1093" s="24">
        <f t="shared" si="16"/>
        <v>0</v>
      </c>
    </row>
    <row r="1094" spans="1:6" ht="12.75" hidden="1" outlineLevel="1">
      <c r="A1094" s="27" t="s">
        <v>1895</v>
      </c>
      <c r="B1094" s="21" t="s">
        <v>1896</v>
      </c>
      <c r="C1094" s="22" t="s">
        <v>972</v>
      </c>
      <c r="D1094" s="23">
        <v>1</v>
      </c>
      <c r="E1094" s="24">
        <v>2311.2</v>
      </c>
      <c r="F1094" s="24">
        <f t="shared" si="16"/>
        <v>2311.2</v>
      </c>
    </row>
    <row r="1095" spans="1:6" ht="12.75" hidden="1" outlineLevel="1">
      <c r="A1095" s="27"/>
      <c r="B1095" s="21" t="s">
        <v>1897</v>
      </c>
      <c r="C1095" s="22"/>
      <c r="D1095" s="23">
        <v>0</v>
      </c>
      <c r="E1095" s="24"/>
      <c r="F1095" s="24">
        <f t="shared" si="16"/>
        <v>0</v>
      </c>
    </row>
    <row r="1096" spans="1:6" ht="12.75" hidden="1" outlineLevel="1">
      <c r="A1096" s="27"/>
      <c r="B1096" s="21" t="s">
        <v>772</v>
      </c>
      <c r="C1096" s="22"/>
      <c r="D1096" s="23">
        <v>0</v>
      </c>
      <c r="E1096" s="24"/>
      <c r="F1096" s="24">
        <f t="shared" si="16"/>
        <v>0</v>
      </c>
    </row>
    <row r="1097" spans="1:6" ht="12.75" hidden="1" outlineLevel="1">
      <c r="A1097" s="27"/>
      <c r="B1097" s="21" t="s">
        <v>773</v>
      </c>
      <c r="C1097" s="22"/>
      <c r="D1097" s="23">
        <v>0</v>
      </c>
      <c r="E1097" s="24"/>
      <c r="F1097" s="24">
        <f t="shared" si="16"/>
        <v>0</v>
      </c>
    </row>
    <row r="1098" spans="1:6" ht="25.5" hidden="1" outlineLevel="1">
      <c r="A1098" s="27"/>
      <c r="B1098" s="21" t="s">
        <v>1894</v>
      </c>
      <c r="C1098" s="22"/>
      <c r="D1098" s="23">
        <v>0</v>
      </c>
      <c r="E1098" s="24"/>
      <c r="F1098" s="24">
        <f t="shared" si="16"/>
        <v>0</v>
      </c>
    </row>
    <row r="1099" spans="1:6" ht="12.75" hidden="1" outlineLevel="1">
      <c r="A1099" s="27"/>
      <c r="B1099" s="21" t="s">
        <v>759</v>
      </c>
      <c r="C1099" s="22"/>
      <c r="D1099" s="23">
        <v>0</v>
      </c>
      <c r="E1099" s="24"/>
      <c r="F1099" s="24">
        <f t="shared" si="16"/>
        <v>0</v>
      </c>
    </row>
    <row r="1100" spans="1:6" ht="12.75" hidden="1" outlineLevel="1">
      <c r="A1100" s="27"/>
      <c r="B1100" s="21" t="s">
        <v>1880</v>
      </c>
      <c r="C1100" s="22"/>
      <c r="D1100" s="23">
        <v>0</v>
      </c>
      <c r="E1100" s="24"/>
      <c r="F1100" s="24">
        <f t="shared" si="16"/>
        <v>0</v>
      </c>
    </row>
    <row r="1101" spans="1:6" ht="12.75" hidden="1" outlineLevel="1">
      <c r="A1101" s="27" t="s">
        <v>1898</v>
      </c>
      <c r="B1101" s="21" t="s">
        <v>1896</v>
      </c>
      <c r="C1101" s="22" t="s">
        <v>972</v>
      </c>
      <c r="D1101" s="23">
        <v>1</v>
      </c>
      <c r="E1101" s="24">
        <v>1711.8</v>
      </c>
      <c r="F1101" s="24">
        <f t="shared" si="16"/>
        <v>1711.8</v>
      </c>
    </row>
    <row r="1102" spans="1:6" ht="12.75" hidden="1" outlineLevel="1">
      <c r="A1102" s="27"/>
      <c r="B1102" s="21" t="s">
        <v>1899</v>
      </c>
      <c r="C1102" s="22"/>
      <c r="D1102" s="23">
        <v>0</v>
      </c>
      <c r="E1102" s="24"/>
      <c r="F1102" s="24">
        <f t="shared" si="16"/>
        <v>0</v>
      </c>
    </row>
    <row r="1103" spans="1:6" ht="12.75" hidden="1" outlineLevel="1">
      <c r="A1103" s="27"/>
      <c r="B1103" s="21" t="s">
        <v>772</v>
      </c>
      <c r="C1103" s="22"/>
      <c r="D1103" s="23">
        <v>0</v>
      </c>
      <c r="E1103" s="24"/>
      <c r="F1103" s="24">
        <f t="shared" si="16"/>
        <v>0</v>
      </c>
    </row>
    <row r="1104" spans="1:6" ht="12.75" hidden="1" outlineLevel="1">
      <c r="A1104" s="27"/>
      <c r="B1104" s="21" t="s">
        <v>773</v>
      </c>
      <c r="C1104" s="22"/>
      <c r="D1104" s="23">
        <v>0</v>
      </c>
      <c r="E1104" s="24"/>
      <c r="F1104" s="24">
        <f t="shared" si="16"/>
        <v>0</v>
      </c>
    </row>
    <row r="1105" spans="1:6" ht="25.5" hidden="1" outlineLevel="1">
      <c r="A1105" s="27"/>
      <c r="B1105" s="21" t="s">
        <v>1900</v>
      </c>
      <c r="C1105" s="22"/>
      <c r="D1105" s="23">
        <v>0</v>
      </c>
      <c r="E1105" s="24"/>
      <c r="F1105" s="24">
        <f t="shared" si="16"/>
        <v>0</v>
      </c>
    </row>
    <row r="1106" spans="1:6" ht="12.75" hidden="1" outlineLevel="1">
      <c r="A1106" s="27"/>
      <c r="B1106" s="21" t="s">
        <v>759</v>
      </c>
      <c r="C1106" s="22"/>
      <c r="D1106" s="23">
        <v>0</v>
      </c>
      <c r="E1106" s="24"/>
      <c r="F1106" s="24">
        <f t="shared" si="16"/>
        <v>0</v>
      </c>
    </row>
    <row r="1107" spans="1:6" ht="12.75" hidden="1" outlineLevel="1">
      <c r="A1107" s="27"/>
      <c r="B1107" s="21" t="s">
        <v>1880</v>
      </c>
      <c r="C1107" s="22"/>
      <c r="D1107" s="23">
        <v>0</v>
      </c>
      <c r="E1107" s="24"/>
      <c r="F1107" s="24">
        <f t="shared" si="16"/>
        <v>0</v>
      </c>
    </row>
    <row r="1108" spans="1:6" ht="12.75" hidden="1" outlineLevel="1">
      <c r="A1108" s="27" t="s">
        <v>1901</v>
      </c>
      <c r="B1108" s="21" t="s">
        <v>1902</v>
      </c>
      <c r="C1108" s="22" t="s">
        <v>972</v>
      </c>
      <c r="D1108" s="23">
        <v>1</v>
      </c>
      <c r="E1108" s="24">
        <v>3450.6</v>
      </c>
      <c r="F1108" s="24">
        <f t="shared" si="16"/>
        <v>3450.6</v>
      </c>
    </row>
    <row r="1109" spans="1:6" ht="12.75" hidden="1" outlineLevel="1">
      <c r="A1109" s="27"/>
      <c r="B1109" s="21" t="s">
        <v>1903</v>
      </c>
      <c r="C1109" s="22"/>
      <c r="D1109" s="23">
        <v>0</v>
      </c>
      <c r="E1109" s="24"/>
      <c r="F1109" s="24">
        <f t="shared" si="16"/>
        <v>0</v>
      </c>
    </row>
    <row r="1110" spans="1:6" ht="12.75" hidden="1" outlineLevel="1">
      <c r="A1110" s="27"/>
      <c r="B1110" s="21" t="s">
        <v>772</v>
      </c>
      <c r="C1110" s="22"/>
      <c r="D1110" s="23">
        <v>0</v>
      </c>
      <c r="E1110" s="24"/>
      <c r="F1110" s="24">
        <f t="shared" si="16"/>
        <v>0</v>
      </c>
    </row>
    <row r="1111" spans="1:6" ht="12.75" hidden="1" outlineLevel="1">
      <c r="A1111" s="27"/>
      <c r="B1111" s="21" t="s">
        <v>773</v>
      </c>
      <c r="C1111" s="22"/>
      <c r="D1111" s="23">
        <v>0</v>
      </c>
      <c r="E1111" s="24"/>
      <c r="F1111" s="24">
        <f t="shared" si="16"/>
        <v>0</v>
      </c>
    </row>
    <row r="1112" spans="1:6" ht="25.5" hidden="1" outlineLevel="1">
      <c r="A1112" s="27"/>
      <c r="B1112" s="21" t="s">
        <v>1904</v>
      </c>
      <c r="C1112" s="22"/>
      <c r="D1112" s="23">
        <v>0</v>
      </c>
      <c r="E1112" s="24"/>
      <c r="F1112" s="24">
        <f aca="true" t="shared" si="17" ref="F1112:F1175">D1112*E1112</f>
        <v>0</v>
      </c>
    </row>
    <row r="1113" spans="1:6" ht="12.75" hidden="1" outlineLevel="1">
      <c r="A1113" s="27"/>
      <c r="B1113" s="21" t="s">
        <v>759</v>
      </c>
      <c r="C1113" s="22"/>
      <c r="D1113" s="23">
        <v>0</v>
      </c>
      <c r="E1113" s="24"/>
      <c r="F1113" s="24">
        <f t="shared" si="17"/>
        <v>0</v>
      </c>
    </row>
    <row r="1114" spans="1:6" ht="12.75" hidden="1" outlineLevel="1">
      <c r="A1114" s="27"/>
      <c r="B1114" s="21" t="s">
        <v>1880</v>
      </c>
      <c r="C1114" s="22"/>
      <c r="D1114" s="23">
        <v>0</v>
      </c>
      <c r="E1114" s="24"/>
      <c r="F1114" s="24">
        <f t="shared" si="17"/>
        <v>0</v>
      </c>
    </row>
    <row r="1115" spans="1:6" ht="12.75" hidden="1" outlineLevel="1">
      <c r="A1115" s="27" t="s">
        <v>1905</v>
      </c>
      <c r="B1115" s="21" t="s">
        <v>1906</v>
      </c>
      <c r="C1115" s="22" t="s">
        <v>972</v>
      </c>
      <c r="D1115" s="23">
        <v>1</v>
      </c>
      <c r="E1115" s="24">
        <v>972</v>
      </c>
      <c r="F1115" s="24">
        <f t="shared" si="17"/>
        <v>972</v>
      </c>
    </row>
    <row r="1116" spans="1:6" ht="12.75" hidden="1" outlineLevel="1">
      <c r="A1116" s="27"/>
      <c r="B1116" s="21" t="s">
        <v>1907</v>
      </c>
      <c r="C1116" s="22"/>
      <c r="D1116" s="23">
        <v>0</v>
      </c>
      <c r="E1116" s="24"/>
      <c r="F1116" s="24">
        <f t="shared" si="17"/>
        <v>0</v>
      </c>
    </row>
    <row r="1117" spans="1:6" ht="12.75" hidden="1" outlineLevel="1">
      <c r="A1117" s="27"/>
      <c r="B1117" s="21" t="s">
        <v>795</v>
      </c>
      <c r="C1117" s="22"/>
      <c r="D1117" s="23">
        <v>0</v>
      </c>
      <c r="E1117" s="24"/>
      <c r="F1117" s="24">
        <f t="shared" si="17"/>
        <v>0</v>
      </c>
    </row>
    <row r="1118" spans="1:6" ht="12.75" hidden="1" outlineLevel="1">
      <c r="A1118" s="27"/>
      <c r="B1118" s="21" t="s">
        <v>778</v>
      </c>
      <c r="C1118" s="22"/>
      <c r="D1118" s="23">
        <v>0</v>
      </c>
      <c r="E1118" s="24"/>
      <c r="F1118" s="24">
        <f t="shared" si="17"/>
        <v>0</v>
      </c>
    </row>
    <row r="1119" spans="1:6" ht="12.75" hidden="1" outlineLevel="1">
      <c r="A1119" s="27"/>
      <c r="B1119" s="21" t="s">
        <v>800</v>
      </c>
      <c r="C1119" s="22"/>
      <c r="D1119" s="23">
        <v>0</v>
      </c>
      <c r="E1119" s="24"/>
      <c r="F1119" s="24">
        <f t="shared" si="17"/>
        <v>0</v>
      </c>
    </row>
    <row r="1120" spans="1:6" ht="12.75" hidden="1" outlineLevel="1">
      <c r="A1120" s="27"/>
      <c r="B1120" s="21" t="s">
        <v>759</v>
      </c>
      <c r="C1120" s="22"/>
      <c r="D1120" s="23">
        <v>0</v>
      </c>
      <c r="E1120" s="24"/>
      <c r="F1120" s="24">
        <f t="shared" si="17"/>
        <v>0</v>
      </c>
    </row>
    <row r="1121" spans="1:6" ht="12.75" hidden="1" outlineLevel="1">
      <c r="A1121" s="27" t="s">
        <v>1908</v>
      </c>
      <c r="B1121" s="21" t="s">
        <v>1909</v>
      </c>
      <c r="C1121" s="22" t="s">
        <v>972</v>
      </c>
      <c r="D1121" s="23">
        <v>1</v>
      </c>
      <c r="E1121" s="24">
        <v>1223.6</v>
      </c>
      <c r="F1121" s="24">
        <f t="shared" si="17"/>
        <v>1223.6</v>
      </c>
    </row>
    <row r="1122" spans="1:6" ht="12.75" hidden="1" outlineLevel="1">
      <c r="A1122" s="27"/>
      <c r="B1122" s="21" t="s">
        <v>1910</v>
      </c>
      <c r="C1122" s="22"/>
      <c r="D1122" s="23">
        <v>0</v>
      </c>
      <c r="E1122" s="24"/>
      <c r="F1122" s="24">
        <f t="shared" si="17"/>
        <v>0</v>
      </c>
    </row>
    <row r="1123" spans="1:6" ht="12.75" hidden="1" outlineLevel="1">
      <c r="A1123" s="27"/>
      <c r="B1123" s="21" t="s">
        <v>1911</v>
      </c>
      <c r="C1123" s="22"/>
      <c r="D1123" s="23">
        <v>0</v>
      </c>
      <c r="E1123" s="24"/>
      <c r="F1123" s="24">
        <f t="shared" si="17"/>
        <v>0</v>
      </c>
    </row>
    <row r="1124" spans="1:6" ht="12.75" hidden="1" outlineLevel="1">
      <c r="A1124" s="27"/>
      <c r="B1124" s="21" t="s">
        <v>778</v>
      </c>
      <c r="C1124" s="22"/>
      <c r="D1124" s="23">
        <v>0</v>
      </c>
      <c r="E1124" s="24"/>
      <c r="F1124" s="24">
        <f t="shared" si="17"/>
        <v>0</v>
      </c>
    </row>
    <row r="1125" spans="1:6" ht="12.75" hidden="1" outlineLevel="1">
      <c r="A1125" s="27" t="s">
        <v>1912</v>
      </c>
      <c r="B1125" s="21" t="s">
        <v>1913</v>
      </c>
      <c r="C1125" s="22" t="s">
        <v>972</v>
      </c>
      <c r="D1125" s="23">
        <v>1</v>
      </c>
      <c r="E1125" s="24">
        <v>1223.6</v>
      </c>
      <c r="F1125" s="24">
        <f t="shared" si="17"/>
        <v>1223.6</v>
      </c>
    </row>
    <row r="1126" spans="1:6" ht="12.75" hidden="1" outlineLevel="1">
      <c r="A1126" s="27"/>
      <c r="B1126" s="21" t="s">
        <v>1910</v>
      </c>
      <c r="C1126" s="22"/>
      <c r="D1126" s="23">
        <v>0</v>
      </c>
      <c r="E1126" s="24"/>
      <c r="F1126" s="24">
        <f t="shared" si="17"/>
        <v>0</v>
      </c>
    </row>
    <row r="1127" spans="1:6" ht="12.75" hidden="1" outlineLevel="1">
      <c r="A1127" s="27"/>
      <c r="B1127" s="21" t="s">
        <v>1914</v>
      </c>
      <c r="C1127" s="22"/>
      <c r="D1127" s="23">
        <v>0</v>
      </c>
      <c r="E1127" s="24"/>
      <c r="F1127" s="24">
        <f t="shared" si="17"/>
        <v>0</v>
      </c>
    </row>
    <row r="1128" spans="1:6" ht="12.75" hidden="1" outlineLevel="1">
      <c r="A1128" s="27"/>
      <c r="B1128" s="21" t="s">
        <v>778</v>
      </c>
      <c r="C1128" s="22"/>
      <c r="D1128" s="23">
        <v>0</v>
      </c>
      <c r="E1128" s="24"/>
      <c r="F1128" s="24">
        <f t="shared" si="17"/>
        <v>0</v>
      </c>
    </row>
    <row r="1129" spans="1:6" ht="12.75" hidden="1" outlineLevel="1">
      <c r="A1129" s="27"/>
      <c r="B1129" s="21" t="s">
        <v>800</v>
      </c>
      <c r="C1129" s="22"/>
      <c r="D1129" s="23">
        <v>0</v>
      </c>
      <c r="E1129" s="24"/>
      <c r="F1129" s="24">
        <f t="shared" si="17"/>
        <v>0</v>
      </c>
    </row>
    <row r="1130" spans="1:6" ht="12.75" hidden="1" outlineLevel="1">
      <c r="A1130" s="27" t="s">
        <v>1915</v>
      </c>
      <c r="B1130" s="21" t="s">
        <v>1916</v>
      </c>
      <c r="C1130" s="22" t="s">
        <v>972</v>
      </c>
      <c r="D1130" s="23">
        <v>1</v>
      </c>
      <c r="E1130" s="24">
        <v>124.1</v>
      </c>
      <c r="F1130" s="24">
        <f t="shared" si="17"/>
        <v>124.1</v>
      </c>
    </row>
    <row r="1131" spans="1:6" ht="12.75" hidden="1" outlineLevel="1">
      <c r="A1131" s="27"/>
      <c r="B1131" s="21" t="s">
        <v>1917</v>
      </c>
      <c r="C1131" s="22"/>
      <c r="D1131" s="23">
        <v>0</v>
      </c>
      <c r="E1131" s="24"/>
      <c r="F1131" s="24">
        <f t="shared" si="17"/>
        <v>0</v>
      </c>
    </row>
    <row r="1132" spans="1:6" ht="12.75" hidden="1" outlineLevel="1">
      <c r="A1132" s="27"/>
      <c r="B1132" s="21" t="s">
        <v>1918</v>
      </c>
      <c r="C1132" s="22"/>
      <c r="D1132" s="23">
        <v>0</v>
      </c>
      <c r="E1132" s="24"/>
      <c r="F1132" s="24">
        <f t="shared" si="17"/>
        <v>0</v>
      </c>
    </row>
    <row r="1133" spans="1:6" ht="12.75" hidden="1" outlineLevel="1">
      <c r="A1133" s="27" t="s">
        <v>1919</v>
      </c>
      <c r="B1133" s="21" t="s">
        <v>1920</v>
      </c>
      <c r="C1133" s="22" t="s">
        <v>972</v>
      </c>
      <c r="D1133" s="23">
        <v>2</v>
      </c>
      <c r="E1133" s="24">
        <v>1284.8</v>
      </c>
      <c r="F1133" s="24">
        <f t="shared" si="17"/>
        <v>2569.6</v>
      </c>
    </row>
    <row r="1134" spans="1:6" ht="12.75" hidden="1" outlineLevel="1">
      <c r="A1134" s="27"/>
      <c r="B1134" s="21" t="s">
        <v>1921</v>
      </c>
      <c r="C1134" s="22"/>
      <c r="D1134" s="23">
        <v>0</v>
      </c>
      <c r="E1134" s="24"/>
      <c r="F1134" s="24">
        <f t="shared" si="17"/>
        <v>0</v>
      </c>
    </row>
    <row r="1135" spans="1:6" ht="12.75" hidden="1" outlineLevel="1">
      <c r="A1135" s="27"/>
      <c r="B1135" s="21" t="s">
        <v>1914</v>
      </c>
      <c r="C1135" s="22"/>
      <c r="D1135" s="23">
        <v>0</v>
      </c>
      <c r="E1135" s="24"/>
      <c r="F1135" s="24">
        <f t="shared" si="17"/>
        <v>0</v>
      </c>
    </row>
    <row r="1136" spans="1:6" ht="12.75" hidden="1" outlineLevel="1">
      <c r="A1136" s="27"/>
      <c r="B1136" s="21" t="s">
        <v>778</v>
      </c>
      <c r="C1136" s="22"/>
      <c r="D1136" s="23">
        <v>0</v>
      </c>
      <c r="E1136" s="24"/>
      <c r="F1136" s="24">
        <f t="shared" si="17"/>
        <v>0</v>
      </c>
    </row>
    <row r="1137" spans="1:6" ht="25.5" hidden="1" outlineLevel="1">
      <c r="A1137" s="27"/>
      <c r="B1137" s="21" t="s">
        <v>1890</v>
      </c>
      <c r="C1137" s="22"/>
      <c r="D1137" s="23">
        <v>0</v>
      </c>
      <c r="E1137" s="24"/>
      <c r="F1137" s="24">
        <f t="shared" si="17"/>
        <v>0</v>
      </c>
    </row>
    <row r="1138" spans="1:6" ht="12.75" hidden="1" outlineLevel="1">
      <c r="A1138" s="27" t="s">
        <v>1922</v>
      </c>
      <c r="B1138" s="21" t="s">
        <v>1923</v>
      </c>
      <c r="C1138" s="22" t="s">
        <v>972</v>
      </c>
      <c r="D1138" s="23">
        <v>2</v>
      </c>
      <c r="E1138" s="24">
        <v>200</v>
      </c>
      <c r="F1138" s="24">
        <f t="shared" si="17"/>
        <v>400</v>
      </c>
    </row>
    <row r="1139" spans="1:6" ht="12.75" hidden="1" outlineLevel="1">
      <c r="A1139" s="27"/>
      <c r="B1139" s="21" t="s">
        <v>1924</v>
      </c>
      <c r="C1139" s="22"/>
      <c r="D1139" s="23">
        <v>0</v>
      </c>
      <c r="E1139" s="24"/>
      <c r="F1139" s="24">
        <f t="shared" si="17"/>
        <v>0</v>
      </c>
    </row>
    <row r="1140" spans="1:6" ht="12.75" hidden="1" outlineLevel="1">
      <c r="A1140" s="27"/>
      <c r="B1140" s="21" t="s">
        <v>1925</v>
      </c>
      <c r="C1140" s="22"/>
      <c r="D1140" s="23">
        <v>0</v>
      </c>
      <c r="E1140" s="24"/>
      <c r="F1140" s="24">
        <f t="shared" si="17"/>
        <v>0</v>
      </c>
    </row>
    <row r="1141" spans="1:6" ht="12.75" hidden="1" outlineLevel="1">
      <c r="A1141" s="27" t="s">
        <v>1926</v>
      </c>
      <c r="B1141" s="21" t="s">
        <v>1927</v>
      </c>
      <c r="C1141" s="22" t="s">
        <v>972</v>
      </c>
      <c r="D1141" s="23">
        <v>2</v>
      </c>
      <c r="E1141" s="24">
        <v>1030.96</v>
      </c>
      <c r="F1141" s="24">
        <f t="shared" si="17"/>
        <v>2061.92</v>
      </c>
    </row>
    <row r="1142" spans="1:6" ht="12.75" hidden="1" outlineLevel="1">
      <c r="A1142" s="27"/>
      <c r="B1142" s="21" t="s">
        <v>1928</v>
      </c>
      <c r="C1142" s="22"/>
      <c r="D1142" s="23">
        <v>0</v>
      </c>
      <c r="E1142" s="24"/>
      <c r="F1142" s="24">
        <f t="shared" si="17"/>
        <v>0</v>
      </c>
    </row>
    <row r="1143" spans="1:6" ht="12.75" hidden="1" outlineLevel="1">
      <c r="A1143" s="27"/>
      <c r="B1143" s="21" t="s">
        <v>1929</v>
      </c>
      <c r="C1143" s="22"/>
      <c r="D1143" s="23">
        <v>0</v>
      </c>
      <c r="E1143" s="24"/>
      <c r="F1143" s="24">
        <f t="shared" si="17"/>
        <v>0</v>
      </c>
    </row>
    <row r="1144" spans="1:6" ht="12.75" hidden="1" outlineLevel="1">
      <c r="A1144" s="27"/>
      <c r="B1144" s="21" t="s">
        <v>778</v>
      </c>
      <c r="C1144" s="22"/>
      <c r="D1144" s="23">
        <v>0</v>
      </c>
      <c r="E1144" s="24"/>
      <c r="F1144" s="24">
        <f t="shared" si="17"/>
        <v>0</v>
      </c>
    </row>
    <row r="1145" spans="1:6" ht="12.75" hidden="1" outlineLevel="1">
      <c r="A1145" s="27"/>
      <c r="B1145" s="21" t="s">
        <v>800</v>
      </c>
      <c r="C1145" s="22"/>
      <c r="D1145" s="23">
        <v>0</v>
      </c>
      <c r="E1145" s="24"/>
      <c r="F1145" s="24">
        <f t="shared" si="17"/>
        <v>0</v>
      </c>
    </row>
    <row r="1146" spans="1:6" ht="12.75" hidden="1" outlineLevel="1">
      <c r="A1146" s="27"/>
      <c r="B1146" s="21" t="s">
        <v>759</v>
      </c>
      <c r="C1146" s="22"/>
      <c r="D1146" s="23">
        <v>0</v>
      </c>
      <c r="E1146" s="24"/>
      <c r="F1146" s="24">
        <f t="shared" si="17"/>
        <v>0</v>
      </c>
    </row>
    <row r="1147" spans="1:6" ht="12.75" hidden="1" outlineLevel="1">
      <c r="A1147" s="27" t="s">
        <v>1930</v>
      </c>
      <c r="B1147" s="21" t="s">
        <v>1931</v>
      </c>
      <c r="C1147" s="22" t="s">
        <v>972</v>
      </c>
      <c r="D1147" s="23">
        <v>1</v>
      </c>
      <c r="E1147" s="24">
        <v>2160</v>
      </c>
      <c r="F1147" s="24">
        <f t="shared" si="17"/>
        <v>2160</v>
      </c>
    </row>
    <row r="1148" spans="1:6" ht="12.75" hidden="1" outlineLevel="1">
      <c r="A1148" s="27"/>
      <c r="B1148" s="21" t="s">
        <v>1893</v>
      </c>
      <c r="C1148" s="22"/>
      <c r="D1148" s="23">
        <v>0</v>
      </c>
      <c r="E1148" s="24"/>
      <c r="F1148" s="24">
        <f t="shared" si="17"/>
        <v>0</v>
      </c>
    </row>
    <row r="1149" spans="1:6" ht="12.75" hidden="1" outlineLevel="1">
      <c r="A1149" s="27"/>
      <c r="B1149" s="21" t="s">
        <v>772</v>
      </c>
      <c r="C1149" s="22"/>
      <c r="D1149" s="23">
        <v>0</v>
      </c>
      <c r="E1149" s="24"/>
      <c r="F1149" s="24">
        <f t="shared" si="17"/>
        <v>0</v>
      </c>
    </row>
    <row r="1150" spans="1:6" ht="12.75" hidden="1" outlineLevel="1">
      <c r="A1150" s="27"/>
      <c r="B1150" s="21" t="s">
        <v>773</v>
      </c>
      <c r="C1150" s="22"/>
      <c r="D1150" s="23">
        <v>0</v>
      </c>
      <c r="E1150" s="24"/>
      <c r="F1150" s="24">
        <f t="shared" si="17"/>
        <v>0</v>
      </c>
    </row>
    <row r="1151" spans="1:6" ht="25.5" hidden="1" outlineLevel="1">
      <c r="A1151" s="27"/>
      <c r="B1151" s="21" t="s">
        <v>1932</v>
      </c>
      <c r="C1151" s="22"/>
      <c r="D1151" s="23">
        <v>0</v>
      </c>
      <c r="E1151" s="24"/>
      <c r="F1151" s="24">
        <f t="shared" si="17"/>
        <v>0</v>
      </c>
    </row>
    <row r="1152" spans="1:6" ht="12.75" hidden="1" outlineLevel="1">
      <c r="A1152" s="27"/>
      <c r="B1152" s="21" t="s">
        <v>759</v>
      </c>
      <c r="C1152" s="22"/>
      <c r="D1152" s="23">
        <v>0</v>
      </c>
      <c r="E1152" s="24"/>
      <c r="F1152" s="24">
        <f t="shared" si="17"/>
        <v>0</v>
      </c>
    </row>
    <row r="1153" spans="1:6" ht="12.75" hidden="1" outlineLevel="1">
      <c r="A1153" s="27"/>
      <c r="B1153" s="21" t="s">
        <v>1880</v>
      </c>
      <c r="C1153" s="22"/>
      <c r="D1153" s="23">
        <v>0</v>
      </c>
      <c r="E1153" s="24"/>
      <c r="F1153" s="24">
        <f t="shared" si="17"/>
        <v>0</v>
      </c>
    </row>
    <row r="1154" spans="1:6" ht="12.75" hidden="1" outlineLevel="1">
      <c r="A1154" s="27" t="s">
        <v>1933</v>
      </c>
      <c r="B1154" s="21" t="s">
        <v>1934</v>
      </c>
      <c r="C1154" s="22" t="s">
        <v>972</v>
      </c>
      <c r="D1154" s="23">
        <v>1</v>
      </c>
      <c r="E1154" s="24">
        <v>2311.2</v>
      </c>
      <c r="F1154" s="24">
        <f t="shared" si="17"/>
        <v>2311.2</v>
      </c>
    </row>
    <row r="1155" spans="1:6" ht="12.75" hidden="1" outlineLevel="1">
      <c r="A1155" s="27"/>
      <c r="B1155" s="21" t="s">
        <v>1897</v>
      </c>
      <c r="C1155" s="22"/>
      <c r="D1155" s="23">
        <v>0</v>
      </c>
      <c r="E1155" s="24"/>
      <c r="F1155" s="24">
        <f t="shared" si="17"/>
        <v>0</v>
      </c>
    </row>
    <row r="1156" spans="1:6" ht="12.75" hidden="1" outlineLevel="1">
      <c r="A1156" s="27"/>
      <c r="B1156" s="21" t="s">
        <v>772</v>
      </c>
      <c r="C1156" s="22"/>
      <c r="D1156" s="23">
        <v>0</v>
      </c>
      <c r="E1156" s="24"/>
      <c r="F1156" s="24">
        <f t="shared" si="17"/>
        <v>0</v>
      </c>
    </row>
    <row r="1157" spans="1:6" ht="12.75" hidden="1" outlineLevel="1">
      <c r="A1157" s="27"/>
      <c r="B1157" s="21" t="s">
        <v>773</v>
      </c>
      <c r="C1157" s="22"/>
      <c r="D1157" s="23">
        <v>0</v>
      </c>
      <c r="E1157" s="24"/>
      <c r="F1157" s="24">
        <f t="shared" si="17"/>
        <v>0</v>
      </c>
    </row>
    <row r="1158" spans="1:6" ht="25.5" hidden="1" outlineLevel="1">
      <c r="A1158" s="27"/>
      <c r="B1158" s="21" t="s">
        <v>1932</v>
      </c>
      <c r="C1158" s="22"/>
      <c r="D1158" s="23">
        <v>0</v>
      </c>
      <c r="E1158" s="24"/>
      <c r="F1158" s="24">
        <f t="shared" si="17"/>
        <v>0</v>
      </c>
    </row>
    <row r="1159" spans="1:6" ht="12.75" hidden="1" outlineLevel="1">
      <c r="A1159" s="27"/>
      <c r="B1159" s="21" t="s">
        <v>759</v>
      </c>
      <c r="C1159" s="22"/>
      <c r="D1159" s="23">
        <v>0</v>
      </c>
      <c r="E1159" s="24"/>
      <c r="F1159" s="24">
        <f t="shared" si="17"/>
        <v>0</v>
      </c>
    </row>
    <row r="1160" spans="1:6" ht="12.75" hidden="1" outlineLevel="1">
      <c r="A1160" s="27"/>
      <c r="B1160" s="21" t="s">
        <v>1880</v>
      </c>
      <c r="C1160" s="22"/>
      <c r="D1160" s="23">
        <v>0</v>
      </c>
      <c r="E1160" s="24"/>
      <c r="F1160" s="24">
        <f t="shared" si="17"/>
        <v>0</v>
      </c>
    </row>
    <row r="1161" spans="1:6" ht="12.75" hidden="1" outlineLevel="1">
      <c r="A1161" s="27" t="s">
        <v>1935</v>
      </c>
      <c r="B1161" s="21" t="s">
        <v>1936</v>
      </c>
      <c r="C1161" s="22" t="s">
        <v>972</v>
      </c>
      <c r="D1161" s="23">
        <v>1</v>
      </c>
      <c r="E1161" s="24">
        <v>1711.8</v>
      </c>
      <c r="F1161" s="24">
        <f t="shared" si="17"/>
        <v>1711.8</v>
      </c>
    </row>
    <row r="1162" spans="1:6" ht="12.75" hidden="1" outlineLevel="1">
      <c r="A1162" s="27"/>
      <c r="B1162" s="21" t="s">
        <v>1899</v>
      </c>
      <c r="C1162" s="22"/>
      <c r="D1162" s="23">
        <v>0</v>
      </c>
      <c r="E1162" s="24"/>
      <c r="F1162" s="24">
        <f t="shared" si="17"/>
        <v>0</v>
      </c>
    </row>
    <row r="1163" spans="1:6" ht="12.75" hidden="1" outlineLevel="1">
      <c r="A1163" s="27"/>
      <c r="B1163" s="21" t="s">
        <v>772</v>
      </c>
      <c r="C1163" s="22"/>
      <c r="D1163" s="23">
        <v>0</v>
      </c>
      <c r="E1163" s="24"/>
      <c r="F1163" s="24">
        <f t="shared" si="17"/>
        <v>0</v>
      </c>
    </row>
    <row r="1164" spans="1:6" ht="12.75" hidden="1" outlineLevel="1">
      <c r="A1164" s="27"/>
      <c r="B1164" s="21" t="s">
        <v>773</v>
      </c>
      <c r="C1164" s="22"/>
      <c r="D1164" s="23">
        <v>0</v>
      </c>
      <c r="E1164" s="24"/>
      <c r="F1164" s="24">
        <f t="shared" si="17"/>
        <v>0</v>
      </c>
    </row>
    <row r="1165" spans="1:6" ht="25.5" hidden="1" outlineLevel="1">
      <c r="A1165" s="27"/>
      <c r="B1165" s="21" t="s">
        <v>1937</v>
      </c>
      <c r="C1165" s="22"/>
      <c r="D1165" s="23">
        <v>0</v>
      </c>
      <c r="E1165" s="24"/>
      <c r="F1165" s="24">
        <f t="shared" si="17"/>
        <v>0</v>
      </c>
    </row>
    <row r="1166" spans="1:6" ht="12.75" hidden="1" outlineLevel="1">
      <c r="A1166" s="27"/>
      <c r="B1166" s="21" t="s">
        <v>759</v>
      </c>
      <c r="C1166" s="22"/>
      <c r="D1166" s="23">
        <v>0</v>
      </c>
      <c r="E1166" s="24"/>
      <c r="F1166" s="24">
        <f t="shared" si="17"/>
        <v>0</v>
      </c>
    </row>
    <row r="1167" spans="1:6" ht="12.75" hidden="1" outlineLevel="1">
      <c r="A1167" s="27"/>
      <c r="B1167" s="21" t="s">
        <v>1880</v>
      </c>
      <c r="C1167" s="22"/>
      <c r="D1167" s="23">
        <v>0</v>
      </c>
      <c r="E1167" s="24"/>
      <c r="F1167" s="24">
        <f t="shared" si="17"/>
        <v>0</v>
      </c>
    </row>
    <row r="1168" spans="1:6" ht="12.75" hidden="1" outlineLevel="1">
      <c r="A1168" s="27" t="s">
        <v>1938</v>
      </c>
      <c r="B1168" s="21" t="s">
        <v>1939</v>
      </c>
      <c r="C1168" s="22" t="s">
        <v>972</v>
      </c>
      <c r="D1168" s="23">
        <v>1</v>
      </c>
      <c r="E1168" s="24">
        <v>584</v>
      </c>
      <c r="F1168" s="24">
        <f t="shared" si="17"/>
        <v>584</v>
      </c>
    </row>
    <row r="1169" spans="1:6" ht="12.75" hidden="1" outlineLevel="1">
      <c r="A1169" s="27"/>
      <c r="B1169" s="21" t="s">
        <v>1940</v>
      </c>
      <c r="C1169" s="22"/>
      <c r="D1169" s="23">
        <v>0</v>
      </c>
      <c r="E1169" s="24"/>
      <c r="F1169" s="24">
        <f t="shared" si="17"/>
        <v>0</v>
      </c>
    </row>
    <row r="1170" spans="1:6" ht="12.75" hidden="1" outlineLevel="1">
      <c r="A1170" s="27"/>
      <c r="B1170" s="21" t="s">
        <v>1941</v>
      </c>
      <c r="C1170" s="22"/>
      <c r="D1170" s="23">
        <v>0</v>
      </c>
      <c r="E1170" s="24"/>
      <c r="F1170" s="24">
        <f t="shared" si="17"/>
        <v>0</v>
      </c>
    </row>
    <row r="1171" spans="1:6" ht="12.75" hidden="1" outlineLevel="1">
      <c r="A1171" s="27"/>
      <c r="B1171" s="21" t="s">
        <v>773</v>
      </c>
      <c r="C1171" s="22"/>
      <c r="D1171" s="23">
        <v>0</v>
      </c>
      <c r="E1171" s="24"/>
      <c r="F1171" s="24">
        <f t="shared" si="17"/>
        <v>0</v>
      </c>
    </row>
    <row r="1172" spans="1:6" ht="12.75" hidden="1" outlineLevel="1">
      <c r="A1172" s="27" t="s">
        <v>1942</v>
      </c>
      <c r="B1172" s="21" t="s">
        <v>1943</v>
      </c>
      <c r="C1172" s="22" t="s">
        <v>972</v>
      </c>
      <c r="D1172" s="23">
        <v>1</v>
      </c>
      <c r="E1172" s="24">
        <v>802.5</v>
      </c>
      <c r="F1172" s="24">
        <f t="shared" si="17"/>
        <v>802.5</v>
      </c>
    </row>
    <row r="1173" spans="1:6" ht="12.75" hidden="1" outlineLevel="1">
      <c r="A1173" s="27"/>
      <c r="B1173" s="21" t="s">
        <v>1944</v>
      </c>
      <c r="C1173" s="22"/>
      <c r="D1173" s="23"/>
      <c r="E1173" s="24"/>
      <c r="F1173" s="24">
        <f t="shared" si="17"/>
        <v>0</v>
      </c>
    </row>
    <row r="1174" spans="1:6" ht="12.75" hidden="1" outlineLevel="1">
      <c r="A1174" s="27"/>
      <c r="B1174" s="21" t="s">
        <v>763</v>
      </c>
      <c r="C1174" s="22"/>
      <c r="D1174" s="23"/>
      <c r="E1174" s="24"/>
      <c r="F1174" s="24">
        <f t="shared" si="17"/>
        <v>0</v>
      </c>
    </row>
    <row r="1175" spans="1:6" ht="12.75" hidden="1" outlineLevel="1">
      <c r="A1175" s="27"/>
      <c r="B1175" s="21" t="s">
        <v>764</v>
      </c>
      <c r="C1175" s="22"/>
      <c r="D1175" s="23"/>
      <c r="E1175" s="24"/>
      <c r="F1175" s="24">
        <f t="shared" si="17"/>
        <v>0</v>
      </c>
    </row>
    <row r="1176" spans="1:6" ht="12.75" hidden="1" outlineLevel="1">
      <c r="A1176" s="27"/>
      <c r="B1176" s="21" t="s">
        <v>765</v>
      </c>
      <c r="C1176" s="22"/>
      <c r="D1176" s="23"/>
      <c r="E1176" s="24"/>
      <c r="F1176" s="24">
        <f aca="true" t="shared" si="18" ref="F1176:F1239">D1176*E1176</f>
        <v>0</v>
      </c>
    </row>
    <row r="1177" spans="1:6" ht="12.75" hidden="1" outlineLevel="1">
      <c r="A1177" s="27" t="s">
        <v>1945</v>
      </c>
      <c r="B1177" s="21" t="s">
        <v>591</v>
      </c>
      <c r="C1177" s="22" t="s">
        <v>972</v>
      </c>
      <c r="D1177" s="23">
        <v>1</v>
      </c>
      <c r="E1177" s="24">
        <v>416</v>
      </c>
      <c r="F1177" s="24">
        <f t="shared" si="18"/>
        <v>416</v>
      </c>
    </row>
    <row r="1178" spans="1:6" ht="12.75" hidden="1" outlineLevel="1">
      <c r="A1178" s="27"/>
      <c r="B1178" s="21" t="s">
        <v>1946</v>
      </c>
      <c r="C1178" s="22"/>
      <c r="D1178" s="23">
        <v>0</v>
      </c>
      <c r="E1178" s="24"/>
      <c r="F1178" s="24">
        <f t="shared" si="18"/>
        <v>0</v>
      </c>
    </row>
    <row r="1179" spans="1:6" ht="12.75" hidden="1" outlineLevel="1">
      <c r="A1179" s="27"/>
      <c r="B1179" s="21" t="s">
        <v>1947</v>
      </c>
      <c r="C1179" s="22"/>
      <c r="D1179" s="23">
        <v>0</v>
      </c>
      <c r="E1179" s="24"/>
      <c r="F1179" s="24">
        <f t="shared" si="18"/>
        <v>0</v>
      </c>
    </row>
    <row r="1180" spans="1:6" ht="12.75" hidden="1" outlineLevel="1">
      <c r="A1180" s="27"/>
      <c r="B1180" s="21" t="s">
        <v>773</v>
      </c>
      <c r="C1180" s="22"/>
      <c r="D1180" s="23">
        <v>0</v>
      </c>
      <c r="E1180" s="24"/>
      <c r="F1180" s="24">
        <f t="shared" si="18"/>
        <v>0</v>
      </c>
    </row>
    <row r="1181" spans="1:6" ht="12.75" hidden="1" outlineLevel="1">
      <c r="A1181" s="27" t="s">
        <v>1948</v>
      </c>
      <c r="B1181" s="21" t="s">
        <v>1949</v>
      </c>
      <c r="C1181" s="22" t="s">
        <v>972</v>
      </c>
      <c r="D1181" s="23">
        <v>1</v>
      </c>
      <c r="E1181" s="24">
        <v>2918.4</v>
      </c>
      <c r="F1181" s="24">
        <f t="shared" si="18"/>
        <v>2918.4</v>
      </c>
    </row>
    <row r="1182" spans="1:6" ht="12.75" hidden="1" outlineLevel="1">
      <c r="A1182" s="27"/>
      <c r="B1182" s="21" t="s">
        <v>1950</v>
      </c>
      <c r="C1182" s="22"/>
      <c r="D1182" s="23">
        <v>0</v>
      </c>
      <c r="E1182" s="24"/>
      <c r="F1182" s="24">
        <f t="shared" si="18"/>
        <v>0</v>
      </c>
    </row>
    <row r="1183" spans="1:6" ht="12.75" hidden="1" outlineLevel="1">
      <c r="A1183" s="27"/>
      <c r="B1183" s="21" t="s">
        <v>1951</v>
      </c>
      <c r="C1183" s="22"/>
      <c r="D1183" s="23">
        <v>0</v>
      </c>
      <c r="E1183" s="24"/>
      <c r="F1183" s="24">
        <f t="shared" si="18"/>
        <v>0</v>
      </c>
    </row>
    <row r="1184" spans="1:6" ht="38.25" hidden="1" outlineLevel="1">
      <c r="A1184" s="27"/>
      <c r="B1184" s="21" t="s">
        <v>566</v>
      </c>
      <c r="C1184" s="22"/>
      <c r="D1184" s="23">
        <v>0</v>
      </c>
      <c r="E1184" s="24"/>
      <c r="F1184" s="24">
        <f t="shared" si="18"/>
        <v>0</v>
      </c>
    </row>
    <row r="1185" spans="1:6" ht="12.75" hidden="1" outlineLevel="1">
      <c r="A1185" s="27"/>
      <c r="B1185" s="21" t="s">
        <v>1952</v>
      </c>
      <c r="C1185" s="22"/>
      <c r="D1185" s="23">
        <v>0</v>
      </c>
      <c r="E1185" s="24"/>
      <c r="F1185" s="24">
        <f t="shared" si="18"/>
        <v>0</v>
      </c>
    </row>
    <row r="1186" spans="1:6" ht="12.75" hidden="1" outlineLevel="1">
      <c r="A1186" s="27" t="s">
        <v>1953</v>
      </c>
      <c r="B1186" s="21" t="s">
        <v>1954</v>
      </c>
      <c r="C1186" s="22" t="s">
        <v>972</v>
      </c>
      <c r="D1186" s="23">
        <v>1</v>
      </c>
      <c r="E1186" s="24">
        <v>1248</v>
      </c>
      <c r="F1186" s="24">
        <f t="shared" si="18"/>
        <v>1248</v>
      </c>
    </row>
    <row r="1187" spans="1:6" ht="12.75" hidden="1" outlineLevel="1">
      <c r="A1187" s="27"/>
      <c r="B1187" s="21" t="s">
        <v>1955</v>
      </c>
      <c r="C1187" s="22"/>
      <c r="D1187" s="23">
        <v>0</v>
      </c>
      <c r="E1187" s="24"/>
      <c r="F1187" s="24">
        <f t="shared" si="18"/>
        <v>0</v>
      </c>
    </row>
    <row r="1188" spans="1:6" ht="12.75" hidden="1" outlineLevel="1">
      <c r="A1188" s="27"/>
      <c r="B1188" s="21" t="s">
        <v>1951</v>
      </c>
      <c r="C1188" s="22"/>
      <c r="D1188" s="23">
        <v>0</v>
      </c>
      <c r="E1188" s="24"/>
      <c r="F1188" s="24">
        <f t="shared" si="18"/>
        <v>0</v>
      </c>
    </row>
    <row r="1189" spans="1:6" ht="38.25" hidden="1" outlineLevel="1">
      <c r="A1189" s="27"/>
      <c r="B1189" s="21" t="s">
        <v>566</v>
      </c>
      <c r="C1189" s="22"/>
      <c r="D1189" s="23">
        <v>0</v>
      </c>
      <c r="E1189" s="24"/>
      <c r="F1189" s="24">
        <f t="shared" si="18"/>
        <v>0</v>
      </c>
    </row>
    <row r="1190" spans="1:6" ht="12.75" hidden="1" outlineLevel="1">
      <c r="A1190" s="27"/>
      <c r="B1190" s="21" t="s">
        <v>1952</v>
      </c>
      <c r="C1190" s="22"/>
      <c r="D1190" s="23">
        <v>0</v>
      </c>
      <c r="E1190" s="24"/>
      <c r="F1190" s="24">
        <f t="shared" si="18"/>
        <v>0</v>
      </c>
    </row>
    <row r="1191" spans="1:6" ht="12.75" hidden="1" outlineLevel="1">
      <c r="A1191" s="27" t="s">
        <v>1956</v>
      </c>
      <c r="B1191" s="21" t="s">
        <v>1957</v>
      </c>
      <c r="C1191" s="22" t="s">
        <v>972</v>
      </c>
      <c r="D1191" s="23">
        <v>2</v>
      </c>
      <c r="E1191" s="24">
        <v>2365.2</v>
      </c>
      <c r="F1191" s="24">
        <f t="shared" si="18"/>
        <v>4730.4</v>
      </c>
    </row>
    <row r="1192" spans="1:6" ht="12.75" hidden="1" outlineLevel="1">
      <c r="A1192" s="27"/>
      <c r="B1192" s="21" t="s">
        <v>1958</v>
      </c>
      <c r="C1192" s="22"/>
      <c r="D1192" s="23">
        <v>0</v>
      </c>
      <c r="E1192" s="24"/>
      <c r="F1192" s="24">
        <f t="shared" si="18"/>
        <v>0</v>
      </c>
    </row>
    <row r="1193" spans="1:6" ht="12.75" hidden="1" outlineLevel="1">
      <c r="A1193" s="27"/>
      <c r="B1193" s="21" t="s">
        <v>1951</v>
      </c>
      <c r="C1193" s="22"/>
      <c r="D1193" s="23">
        <v>0</v>
      </c>
      <c r="E1193" s="24"/>
      <c r="F1193" s="24">
        <f t="shared" si="18"/>
        <v>0</v>
      </c>
    </row>
    <row r="1194" spans="1:6" ht="38.25" hidden="1" outlineLevel="1">
      <c r="A1194" s="27"/>
      <c r="B1194" s="21" t="s">
        <v>566</v>
      </c>
      <c r="C1194" s="22"/>
      <c r="D1194" s="23">
        <v>0</v>
      </c>
      <c r="E1194" s="24"/>
      <c r="F1194" s="24">
        <f t="shared" si="18"/>
        <v>0</v>
      </c>
    </row>
    <row r="1195" spans="1:6" ht="12.75" hidden="1" outlineLevel="1">
      <c r="A1195" s="27"/>
      <c r="B1195" s="21" t="s">
        <v>1952</v>
      </c>
      <c r="C1195" s="22"/>
      <c r="D1195" s="23">
        <v>0</v>
      </c>
      <c r="E1195" s="24"/>
      <c r="F1195" s="24">
        <f t="shared" si="18"/>
        <v>0</v>
      </c>
    </row>
    <row r="1196" spans="1:6" ht="12.75" hidden="1" outlineLevel="1">
      <c r="A1196" s="27" t="s">
        <v>1959</v>
      </c>
      <c r="B1196" s="21" t="s">
        <v>1960</v>
      </c>
      <c r="C1196" s="22" t="s">
        <v>972</v>
      </c>
      <c r="D1196" s="23">
        <v>1</v>
      </c>
      <c r="E1196" s="24">
        <v>1080</v>
      </c>
      <c r="F1196" s="24">
        <f t="shared" si="18"/>
        <v>1080</v>
      </c>
    </row>
    <row r="1197" spans="1:6" ht="12.75" hidden="1" outlineLevel="1">
      <c r="A1197" s="27"/>
      <c r="B1197" s="21" t="s">
        <v>1961</v>
      </c>
      <c r="C1197" s="22"/>
      <c r="D1197" s="23">
        <v>0</v>
      </c>
      <c r="E1197" s="24"/>
      <c r="F1197" s="24">
        <f t="shared" si="18"/>
        <v>0</v>
      </c>
    </row>
    <row r="1198" spans="1:6" ht="12.75" hidden="1" outlineLevel="1">
      <c r="A1198" s="27"/>
      <c r="B1198" s="21" t="s">
        <v>1951</v>
      </c>
      <c r="C1198" s="22"/>
      <c r="D1198" s="23">
        <v>0</v>
      </c>
      <c r="E1198" s="24"/>
      <c r="F1198" s="24">
        <f t="shared" si="18"/>
        <v>0</v>
      </c>
    </row>
    <row r="1199" spans="1:6" ht="38.25" hidden="1" outlineLevel="1">
      <c r="A1199" s="27"/>
      <c r="B1199" s="21" t="s">
        <v>566</v>
      </c>
      <c r="C1199" s="22"/>
      <c r="D1199" s="23">
        <v>0</v>
      </c>
      <c r="E1199" s="24"/>
      <c r="F1199" s="24">
        <f t="shared" si="18"/>
        <v>0</v>
      </c>
    </row>
    <row r="1200" spans="1:6" ht="12.75" hidden="1" outlineLevel="1">
      <c r="A1200" s="27"/>
      <c r="B1200" s="21" t="s">
        <v>1952</v>
      </c>
      <c r="C1200" s="22"/>
      <c r="D1200" s="23">
        <v>0</v>
      </c>
      <c r="E1200" s="24"/>
      <c r="F1200" s="24">
        <f t="shared" si="18"/>
        <v>0</v>
      </c>
    </row>
    <row r="1201" spans="1:6" ht="12.75" hidden="1" outlineLevel="1">
      <c r="A1201" s="27" t="s">
        <v>1962</v>
      </c>
      <c r="B1201" s="21" t="s">
        <v>1963</v>
      </c>
      <c r="C1201" s="22" t="s">
        <v>972</v>
      </c>
      <c r="D1201" s="23">
        <v>1</v>
      </c>
      <c r="E1201" s="24">
        <v>2739.2</v>
      </c>
      <c r="F1201" s="24">
        <f t="shared" si="18"/>
        <v>2739.2</v>
      </c>
    </row>
    <row r="1202" spans="1:6" ht="12.75" hidden="1" outlineLevel="1">
      <c r="A1202" s="27"/>
      <c r="B1202" s="21" t="s">
        <v>1747</v>
      </c>
      <c r="C1202" s="22"/>
      <c r="D1202" s="23"/>
      <c r="E1202" s="24"/>
      <c r="F1202" s="24">
        <f t="shared" si="18"/>
        <v>0</v>
      </c>
    </row>
    <row r="1203" spans="1:6" ht="12.75" hidden="1" outlineLevel="1">
      <c r="A1203" s="27"/>
      <c r="B1203" s="21" t="s">
        <v>772</v>
      </c>
      <c r="C1203" s="22"/>
      <c r="D1203" s="23"/>
      <c r="E1203" s="24"/>
      <c r="F1203" s="24">
        <f t="shared" si="18"/>
        <v>0</v>
      </c>
    </row>
    <row r="1204" spans="1:6" ht="12.75" hidden="1" outlineLevel="1">
      <c r="A1204" s="27"/>
      <c r="B1204" s="21" t="s">
        <v>773</v>
      </c>
      <c r="C1204" s="22"/>
      <c r="D1204" s="23"/>
      <c r="E1204" s="24"/>
      <c r="F1204" s="24">
        <f t="shared" si="18"/>
        <v>0</v>
      </c>
    </row>
    <row r="1205" spans="1:6" ht="25.5" hidden="1" outlineLevel="1">
      <c r="A1205" s="27"/>
      <c r="B1205" s="21" t="s">
        <v>1748</v>
      </c>
      <c r="C1205" s="22"/>
      <c r="D1205" s="23"/>
      <c r="E1205" s="24"/>
      <c r="F1205" s="24">
        <f t="shared" si="18"/>
        <v>0</v>
      </c>
    </row>
    <row r="1206" spans="1:6" ht="12.75" hidden="1" outlineLevel="1">
      <c r="A1206" s="27"/>
      <c r="B1206" s="21" t="s">
        <v>759</v>
      </c>
      <c r="C1206" s="22"/>
      <c r="D1206" s="23"/>
      <c r="E1206" s="24"/>
      <c r="F1206" s="24">
        <f t="shared" si="18"/>
        <v>0</v>
      </c>
    </row>
    <row r="1207" spans="1:6" ht="51" hidden="1" outlineLevel="1">
      <c r="A1207" s="27" t="s">
        <v>1713</v>
      </c>
      <c r="B1207" s="21" t="s">
        <v>137</v>
      </c>
      <c r="C1207" s="22" t="s">
        <v>2327</v>
      </c>
      <c r="D1207" s="23">
        <v>369.51000000000005</v>
      </c>
      <c r="E1207" s="24">
        <v>50</v>
      </c>
      <c r="F1207" s="24">
        <f t="shared" si="18"/>
        <v>18475.500000000004</v>
      </c>
    </row>
    <row r="1208" spans="1:6" ht="51" hidden="1" outlineLevel="1">
      <c r="A1208" s="27" t="s">
        <v>1714</v>
      </c>
      <c r="B1208" s="21" t="s">
        <v>138</v>
      </c>
      <c r="C1208" s="22" t="s">
        <v>2327</v>
      </c>
      <c r="D1208" s="23">
        <v>33.21</v>
      </c>
      <c r="E1208" s="24">
        <v>100</v>
      </c>
      <c r="F1208" s="24">
        <f t="shared" si="18"/>
        <v>3321</v>
      </c>
    </row>
    <row r="1209" spans="1:6" ht="51" hidden="1" outlineLevel="1">
      <c r="A1209" s="27" t="s">
        <v>1966</v>
      </c>
      <c r="B1209" s="21" t="s">
        <v>139</v>
      </c>
      <c r="C1209" s="22" t="s">
        <v>2327</v>
      </c>
      <c r="D1209" s="23">
        <v>3.2</v>
      </c>
      <c r="E1209" s="24">
        <v>100</v>
      </c>
      <c r="F1209" s="24">
        <f t="shared" si="18"/>
        <v>320</v>
      </c>
    </row>
    <row r="1210" spans="1:6" ht="51" hidden="1" outlineLevel="1">
      <c r="A1210" s="27" t="s">
        <v>1968</v>
      </c>
      <c r="B1210" s="21" t="s">
        <v>140</v>
      </c>
      <c r="C1210" s="22" t="s">
        <v>2327</v>
      </c>
      <c r="D1210" s="23">
        <v>16.5</v>
      </c>
      <c r="E1210" s="24">
        <v>100</v>
      </c>
      <c r="F1210" s="24">
        <f t="shared" si="18"/>
        <v>1650</v>
      </c>
    </row>
    <row r="1211" spans="1:6" ht="51" hidden="1" outlineLevel="1">
      <c r="A1211" s="27" t="s">
        <v>1970</v>
      </c>
      <c r="B1211" s="21" t="s">
        <v>141</v>
      </c>
      <c r="C1211" s="22" t="s">
        <v>2327</v>
      </c>
      <c r="D1211" s="23">
        <v>3.6</v>
      </c>
      <c r="E1211" s="24">
        <v>100</v>
      </c>
      <c r="F1211" s="24">
        <f t="shared" si="18"/>
        <v>360</v>
      </c>
    </row>
    <row r="1212" spans="1:6" ht="51" hidden="1" outlineLevel="1">
      <c r="A1212" s="27" t="s">
        <v>1972</v>
      </c>
      <c r="B1212" s="21" t="s">
        <v>142</v>
      </c>
      <c r="C1212" s="22" t="s">
        <v>962</v>
      </c>
      <c r="D1212" s="23">
        <v>1</v>
      </c>
      <c r="E1212" s="24">
        <v>100</v>
      </c>
      <c r="F1212" s="24">
        <f t="shared" si="18"/>
        <v>100</v>
      </c>
    </row>
    <row r="1213" spans="1:6" ht="51" hidden="1" outlineLevel="1">
      <c r="A1213" s="27" t="s">
        <v>1974</v>
      </c>
      <c r="B1213" s="21" t="s">
        <v>143</v>
      </c>
      <c r="C1213" s="22" t="s">
        <v>962</v>
      </c>
      <c r="D1213" s="23">
        <v>1</v>
      </c>
      <c r="E1213" s="24">
        <v>250</v>
      </c>
      <c r="F1213" s="24">
        <f t="shared" si="18"/>
        <v>250</v>
      </c>
    </row>
    <row r="1214" spans="1:6" ht="51" hidden="1" outlineLevel="1">
      <c r="A1214" s="27" t="s">
        <v>1976</v>
      </c>
      <c r="B1214" s="21" t="s">
        <v>144</v>
      </c>
      <c r="C1214" s="22" t="s">
        <v>962</v>
      </c>
      <c r="D1214" s="23">
        <v>1</v>
      </c>
      <c r="E1214" s="24">
        <v>100</v>
      </c>
      <c r="F1214" s="24">
        <f t="shared" si="18"/>
        <v>100</v>
      </c>
    </row>
    <row r="1215" spans="1:6" ht="51" hidden="1" outlineLevel="1">
      <c r="A1215" s="27" t="s">
        <v>1978</v>
      </c>
      <c r="B1215" s="21" t="s">
        <v>145</v>
      </c>
      <c r="C1215" s="22" t="s">
        <v>962</v>
      </c>
      <c r="D1215" s="23">
        <v>1</v>
      </c>
      <c r="E1215" s="24">
        <v>100</v>
      </c>
      <c r="F1215" s="24">
        <f t="shared" si="18"/>
        <v>100</v>
      </c>
    </row>
    <row r="1216" spans="1:6" ht="51" hidden="1" outlineLevel="1">
      <c r="A1216" s="27" t="s">
        <v>1980</v>
      </c>
      <c r="B1216" s="21" t="s">
        <v>146</v>
      </c>
      <c r="C1216" s="22"/>
      <c r="D1216" s="23">
        <v>0</v>
      </c>
      <c r="E1216" s="24"/>
      <c r="F1216" s="24">
        <f t="shared" si="18"/>
        <v>0</v>
      </c>
    </row>
    <row r="1217" spans="1:6" ht="12.75" hidden="1" outlineLevel="1">
      <c r="A1217" s="27" t="s">
        <v>1982</v>
      </c>
      <c r="B1217" s="21" t="s">
        <v>1983</v>
      </c>
      <c r="C1217" s="22" t="s">
        <v>1640</v>
      </c>
      <c r="D1217" s="23">
        <v>126.02000000000001</v>
      </c>
      <c r="E1217" s="24">
        <v>10</v>
      </c>
      <c r="F1217" s="24">
        <f t="shared" si="18"/>
        <v>1260.2</v>
      </c>
    </row>
    <row r="1218" spans="1:6" ht="12.75" hidden="1" outlineLevel="1">
      <c r="A1218" s="27" t="s">
        <v>1984</v>
      </c>
      <c r="B1218" s="21" t="s">
        <v>1985</v>
      </c>
      <c r="C1218" s="22" t="s">
        <v>1640</v>
      </c>
      <c r="D1218" s="23">
        <v>85.1</v>
      </c>
      <c r="E1218" s="24">
        <v>5</v>
      </c>
      <c r="F1218" s="24">
        <f t="shared" si="18"/>
        <v>425.5</v>
      </c>
    </row>
    <row r="1219" spans="1:6" ht="51" hidden="1" outlineLevel="1">
      <c r="A1219" s="27" t="s">
        <v>1986</v>
      </c>
      <c r="B1219" s="21" t="s">
        <v>147</v>
      </c>
      <c r="C1219" s="22" t="s">
        <v>1640</v>
      </c>
      <c r="D1219" s="23">
        <v>68.88999999999999</v>
      </c>
      <c r="E1219" s="24">
        <v>10</v>
      </c>
      <c r="F1219" s="24">
        <f t="shared" si="18"/>
        <v>688.8999999999999</v>
      </c>
    </row>
    <row r="1220" spans="1:6" ht="51" hidden="1" outlineLevel="1">
      <c r="A1220" s="27" t="s">
        <v>1988</v>
      </c>
      <c r="B1220" s="21" t="s">
        <v>148</v>
      </c>
      <c r="C1220" s="22" t="s">
        <v>1640</v>
      </c>
      <c r="D1220" s="23">
        <v>51.17</v>
      </c>
      <c r="E1220" s="24">
        <v>10</v>
      </c>
      <c r="F1220" s="24">
        <f t="shared" si="18"/>
        <v>511.70000000000005</v>
      </c>
    </row>
    <row r="1221" spans="1:6" ht="51" hidden="1" outlineLevel="1">
      <c r="A1221" s="27" t="s">
        <v>1990</v>
      </c>
      <c r="B1221" s="21" t="s">
        <v>149</v>
      </c>
      <c r="C1221" s="22" t="s">
        <v>1640</v>
      </c>
      <c r="D1221" s="23">
        <v>128.39</v>
      </c>
      <c r="E1221" s="24">
        <v>10</v>
      </c>
      <c r="F1221" s="24">
        <f t="shared" si="18"/>
        <v>1283.8999999999999</v>
      </c>
    </row>
    <row r="1222" spans="1:6" ht="51" hidden="1" outlineLevel="1">
      <c r="A1222" s="27" t="s">
        <v>1992</v>
      </c>
      <c r="B1222" s="21" t="s">
        <v>150</v>
      </c>
      <c r="C1222" s="22" t="s">
        <v>1640</v>
      </c>
      <c r="D1222" s="23">
        <v>15.219999999999999</v>
      </c>
      <c r="E1222" s="24">
        <v>10</v>
      </c>
      <c r="F1222" s="24">
        <f t="shared" si="18"/>
        <v>152.2</v>
      </c>
    </row>
    <row r="1223" spans="1:6" ht="51" hidden="1" outlineLevel="1">
      <c r="A1223" s="27" t="s">
        <v>1994</v>
      </c>
      <c r="B1223" s="21" t="s">
        <v>151</v>
      </c>
      <c r="C1223" s="22" t="s">
        <v>1640</v>
      </c>
      <c r="D1223" s="23">
        <v>72.4799999999999</v>
      </c>
      <c r="E1223" s="24">
        <v>10</v>
      </c>
      <c r="F1223" s="24">
        <f t="shared" si="18"/>
        <v>724.799999999999</v>
      </c>
    </row>
    <row r="1224" spans="1:6" ht="63.75" hidden="1" outlineLevel="1">
      <c r="A1224" s="27" t="s">
        <v>1996</v>
      </c>
      <c r="B1224" s="21" t="s">
        <v>152</v>
      </c>
      <c r="C1224" s="22" t="s">
        <v>1640</v>
      </c>
      <c r="D1224" s="23">
        <v>120.79999999999984</v>
      </c>
      <c r="E1224" s="24">
        <v>10</v>
      </c>
      <c r="F1224" s="24">
        <f t="shared" si="18"/>
        <v>1207.9999999999984</v>
      </c>
    </row>
    <row r="1225" spans="1:6" ht="12.75" hidden="1" outlineLevel="1">
      <c r="A1225" s="25">
        <v>13</v>
      </c>
      <c r="B1225" s="26" t="s">
        <v>1998</v>
      </c>
      <c r="C1225" s="29"/>
      <c r="D1225" s="30">
        <v>0</v>
      </c>
      <c r="E1225" s="31"/>
      <c r="F1225" s="31">
        <f t="shared" si="18"/>
        <v>0</v>
      </c>
    </row>
    <row r="1226" spans="1:6" ht="12.75" hidden="1" outlineLevel="1">
      <c r="A1226" s="27" t="s">
        <v>1715</v>
      </c>
      <c r="B1226" s="21" t="s">
        <v>1781</v>
      </c>
      <c r="C1226" s="22"/>
      <c r="D1226" s="23">
        <v>0</v>
      </c>
      <c r="E1226" s="24"/>
      <c r="F1226" s="24">
        <f t="shared" si="18"/>
        <v>0</v>
      </c>
    </row>
    <row r="1227" spans="1:6" ht="51" hidden="1" outlineLevel="1">
      <c r="A1227" s="27" t="s">
        <v>1782</v>
      </c>
      <c r="B1227" s="21" t="s">
        <v>153</v>
      </c>
      <c r="C1227" s="22" t="s">
        <v>981</v>
      </c>
      <c r="D1227" s="23">
        <v>814.3923999999998</v>
      </c>
      <c r="E1227" s="24">
        <v>15</v>
      </c>
      <c r="F1227" s="24">
        <f t="shared" si="18"/>
        <v>12215.885999999997</v>
      </c>
    </row>
    <row r="1228" spans="1:6" ht="51" hidden="1" outlineLevel="1">
      <c r="A1228" s="27" t="s">
        <v>1784</v>
      </c>
      <c r="B1228" s="21" t="s">
        <v>154</v>
      </c>
      <c r="C1228" s="22" t="s">
        <v>981</v>
      </c>
      <c r="D1228" s="23">
        <v>834.8810000000001</v>
      </c>
      <c r="E1228" s="24">
        <v>35</v>
      </c>
      <c r="F1228" s="24">
        <f t="shared" si="18"/>
        <v>29220.835000000003</v>
      </c>
    </row>
    <row r="1229" spans="1:6" ht="12.75" hidden="1" outlineLevel="1">
      <c r="A1229" s="27"/>
      <c r="B1229" s="21" t="s">
        <v>1786</v>
      </c>
      <c r="C1229" s="22"/>
      <c r="D1229" s="23">
        <v>0</v>
      </c>
      <c r="E1229" s="24"/>
      <c r="F1229" s="24">
        <f t="shared" si="18"/>
        <v>0</v>
      </c>
    </row>
    <row r="1230" spans="1:6" ht="38.25" hidden="1" outlineLevel="1">
      <c r="A1230" s="27"/>
      <c r="B1230" s="21" t="s">
        <v>1787</v>
      </c>
      <c r="C1230" s="22"/>
      <c r="D1230" s="23">
        <v>0</v>
      </c>
      <c r="E1230" s="24"/>
      <c r="F1230" s="24">
        <f t="shared" si="18"/>
        <v>0</v>
      </c>
    </row>
    <row r="1231" spans="1:6" ht="25.5" hidden="1" outlineLevel="1">
      <c r="A1231" s="27"/>
      <c r="B1231" s="21" t="s">
        <v>1788</v>
      </c>
      <c r="C1231" s="22"/>
      <c r="D1231" s="23">
        <v>0</v>
      </c>
      <c r="E1231" s="24"/>
      <c r="F1231" s="24">
        <f t="shared" si="18"/>
        <v>0</v>
      </c>
    </row>
    <row r="1232" spans="1:6" ht="38.25" hidden="1" outlineLevel="1">
      <c r="A1232" s="27"/>
      <c r="B1232" s="21" t="s">
        <v>1789</v>
      </c>
      <c r="C1232" s="22"/>
      <c r="D1232" s="23">
        <v>0</v>
      </c>
      <c r="E1232" s="24"/>
      <c r="F1232" s="24">
        <f t="shared" si="18"/>
        <v>0</v>
      </c>
    </row>
    <row r="1233" spans="1:6" ht="38.25" hidden="1" outlineLevel="1">
      <c r="A1233" s="27"/>
      <c r="B1233" s="21" t="s">
        <v>1790</v>
      </c>
      <c r="C1233" s="22"/>
      <c r="D1233" s="23">
        <v>0</v>
      </c>
      <c r="E1233" s="24"/>
      <c r="F1233" s="24">
        <f t="shared" si="18"/>
        <v>0</v>
      </c>
    </row>
    <row r="1234" spans="1:6" ht="25.5" hidden="1" outlineLevel="1">
      <c r="A1234" s="27"/>
      <c r="B1234" s="21" t="s">
        <v>1791</v>
      </c>
      <c r="C1234" s="22"/>
      <c r="D1234" s="23">
        <v>0</v>
      </c>
      <c r="E1234" s="24"/>
      <c r="F1234" s="24">
        <f t="shared" si="18"/>
        <v>0</v>
      </c>
    </row>
    <row r="1235" spans="1:6" ht="51" hidden="1" outlineLevel="1">
      <c r="A1235" s="27" t="s">
        <v>1792</v>
      </c>
      <c r="B1235" s="21" t="s">
        <v>154</v>
      </c>
      <c r="C1235" s="22" t="s">
        <v>981</v>
      </c>
      <c r="D1235" s="23">
        <v>43.42200000000001</v>
      </c>
      <c r="E1235" s="24">
        <v>35</v>
      </c>
      <c r="F1235" s="24">
        <f t="shared" si="18"/>
        <v>1519.7700000000004</v>
      </c>
    </row>
    <row r="1236" spans="1:6" ht="12.75" hidden="1" outlineLevel="1">
      <c r="A1236" s="27"/>
      <c r="B1236" s="21" t="s">
        <v>1786</v>
      </c>
      <c r="C1236" s="22"/>
      <c r="D1236" s="23">
        <v>0</v>
      </c>
      <c r="E1236" s="24"/>
      <c r="F1236" s="24">
        <f t="shared" si="18"/>
        <v>0</v>
      </c>
    </row>
    <row r="1237" spans="1:6" ht="38.25" hidden="1" outlineLevel="1">
      <c r="A1237" s="27"/>
      <c r="B1237" s="21" t="s">
        <v>1787</v>
      </c>
      <c r="C1237" s="22"/>
      <c r="D1237" s="23">
        <v>0</v>
      </c>
      <c r="E1237" s="24"/>
      <c r="F1237" s="24">
        <f t="shared" si="18"/>
        <v>0</v>
      </c>
    </row>
    <row r="1238" spans="1:6" ht="25.5" hidden="1" outlineLevel="1">
      <c r="A1238" s="27"/>
      <c r="B1238" s="21" t="s">
        <v>1788</v>
      </c>
      <c r="C1238" s="22"/>
      <c r="D1238" s="23">
        <v>0</v>
      </c>
      <c r="E1238" s="24"/>
      <c r="F1238" s="24">
        <f t="shared" si="18"/>
        <v>0</v>
      </c>
    </row>
    <row r="1239" spans="1:6" ht="38.25" hidden="1" outlineLevel="1">
      <c r="A1239" s="27"/>
      <c r="B1239" s="21" t="s">
        <v>1789</v>
      </c>
      <c r="C1239" s="22"/>
      <c r="D1239" s="23">
        <v>0</v>
      </c>
      <c r="E1239" s="24"/>
      <c r="F1239" s="24">
        <f t="shared" si="18"/>
        <v>0</v>
      </c>
    </row>
    <row r="1240" spans="1:6" ht="38.25" hidden="1" outlineLevel="1">
      <c r="A1240" s="27"/>
      <c r="B1240" s="21" t="s">
        <v>1790</v>
      </c>
      <c r="C1240" s="22"/>
      <c r="D1240" s="23">
        <v>0</v>
      </c>
      <c r="E1240" s="24"/>
      <c r="F1240" s="24">
        <f aca="true" t="shared" si="19" ref="F1240:F1303">D1240*E1240</f>
        <v>0</v>
      </c>
    </row>
    <row r="1241" spans="1:6" ht="25.5" hidden="1" outlineLevel="1">
      <c r="A1241" s="27"/>
      <c r="B1241" s="21" t="s">
        <v>1793</v>
      </c>
      <c r="C1241" s="22"/>
      <c r="D1241" s="23">
        <v>0</v>
      </c>
      <c r="E1241" s="24"/>
      <c r="F1241" s="24">
        <f t="shared" si="19"/>
        <v>0</v>
      </c>
    </row>
    <row r="1242" spans="1:6" ht="51" hidden="1" outlineLevel="1">
      <c r="A1242" s="27" t="s">
        <v>1794</v>
      </c>
      <c r="B1242" s="21" t="s">
        <v>155</v>
      </c>
      <c r="C1242" s="22" t="s">
        <v>981</v>
      </c>
      <c r="D1242" s="23">
        <v>466.44259999999997</v>
      </c>
      <c r="E1242" s="24">
        <v>12.5</v>
      </c>
      <c r="F1242" s="24">
        <f t="shared" si="19"/>
        <v>5830.532499999999</v>
      </c>
    </row>
    <row r="1243" spans="1:6" ht="38.25" hidden="1" outlineLevel="1">
      <c r="A1243" s="27" t="s">
        <v>1796</v>
      </c>
      <c r="B1243" s="21" t="s">
        <v>1797</v>
      </c>
      <c r="C1243" s="22" t="s">
        <v>981</v>
      </c>
      <c r="D1243" s="23">
        <v>678.2625999999999</v>
      </c>
      <c r="E1243" s="24">
        <v>7.5</v>
      </c>
      <c r="F1243" s="24">
        <f t="shared" si="19"/>
        <v>5086.969499999999</v>
      </c>
    </row>
    <row r="1244" spans="1:6" ht="38.25" hidden="1" outlineLevel="1">
      <c r="A1244" s="27" t="s">
        <v>1798</v>
      </c>
      <c r="B1244" s="21" t="s">
        <v>1799</v>
      </c>
      <c r="C1244" s="22" t="s">
        <v>981</v>
      </c>
      <c r="D1244" s="23">
        <v>167.57</v>
      </c>
      <c r="E1244" s="24">
        <v>2.5</v>
      </c>
      <c r="F1244" s="24">
        <f t="shared" si="19"/>
        <v>418.92499999999995</v>
      </c>
    </row>
    <row r="1245" spans="1:6" ht="51" hidden="1" outlineLevel="1">
      <c r="A1245" s="27" t="s">
        <v>1800</v>
      </c>
      <c r="B1245" s="21" t="s">
        <v>156</v>
      </c>
      <c r="C1245" s="22" t="s">
        <v>981</v>
      </c>
      <c r="D1245" s="23">
        <v>126.17500000000001</v>
      </c>
      <c r="E1245" s="24">
        <v>75</v>
      </c>
      <c r="F1245" s="24">
        <f t="shared" si="19"/>
        <v>9463.125</v>
      </c>
    </row>
    <row r="1246" spans="1:6" ht="51" hidden="1" outlineLevel="1">
      <c r="A1246" s="27" t="s">
        <v>1802</v>
      </c>
      <c r="B1246" s="21" t="s">
        <v>157</v>
      </c>
      <c r="C1246" s="22" t="s">
        <v>981</v>
      </c>
      <c r="D1246" s="23">
        <v>184.94</v>
      </c>
      <c r="E1246" s="24">
        <v>75</v>
      </c>
      <c r="F1246" s="24">
        <f t="shared" si="19"/>
        <v>13870.5</v>
      </c>
    </row>
    <row r="1247" spans="1:6" ht="51" hidden="1" outlineLevel="1">
      <c r="A1247" s="27" t="s">
        <v>1804</v>
      </c>
      <c r="B1247" s="21" t="s">
        <v>158</v>
      </c>
      <c r="C1247" s="22" t="s">
        <v>981</v>
      </c>
      <c r="D1247" s="23">
        <v>266.90200000000004</v>
      </c>
      <c r="E1247" s="24">
        <v>40</v>
      </c>
      <c r="F1247" s="24">
        <f t="shared" si="19"/>
        <v>10676.080000000002</v>
      </c>
    </row>
    <row r="1248" spans="1:6" ht="51" hidden="1" outlineLevel="1">
      <c r="A1248" s="27" t="s">
        <v>1806</v>
      </c>
      <c r="B1248" s="21" t="s">
        <v>1807</v>
      </c>
      <c r="C1248" s="22" t="s">
        <v>981</v>
      </c>
      <c r="D1248" s="23">
        <v>211.82</v>
      </c>
      <c r="E1248" s="24">
        <v>10</v>
      </c>
      <c r="F1248" s="24">
        <f t="shared" si="19"/>
        <v>2118.2</v>
      </c>
    </row>
    <row r="1249" spans="1:6" ht="12.75" hidden="1" outlineLevel="1">
      <c r="A1249" s="27" t="s">
        <v>1808</v>
      </c>
      <c r="B1249" s="21" t="s">
        <v>1809</v>
      </c>
      <c r="C1249" s="22"/>
      <c r="D1249" s="23">
        <v>0</v>
      </c>
      <c r="E1249" s="24"/>
      <c r="F1249" s="24">
        <f t="shared" si="19"/>
        <v>0</v>
      </c>
    </row>
    <row r="1250" spans="1:6" ht="51" hidden="1" outlineLevel="1">
      <c r="A1250" s="27" t="s">
        <v>1810</v>
      </c>
      <c r="B1250" s="21" t="s">
        <v>159</v>
      </c>
      <c r="C1250" s="22" t="s">
        <v>981</v>
      </c>
      <c r="D1250" s="23">
        <v>900.0802999999997</v>
      </c>
      <c r="E1250" s="24">
        <v>20</v>
      </c>
      <c r="F1250" s="24">
        <f t="shared" si="19"/>
        <v>18001.605999999996</v>
      </c>
    </row>
    <row r="1251" spans="1:6" ht="51" hidden="1" outlineLevel="1">
      <c r="A1251" s="27" t="s">
        <v>1812</v>
      </c>
      <c r="B1251" s="21" t="s">
        <v>1813</v>
      </c>
      <c r="C1251" s="22"/>
      <c r="D1251" s="23">
        <v>0</v>
      </c>
      <c r="E1251" s="24"/>
      <c r="F1251" s="24">
        <f t="shared" si="19"/>
        <v>0</v>
      </c>
    </row>
    <row r="1252" spans="1:6" ht="38.25" hidden="1" outlineLevel="1">
      <c r="A1252" s="27" t="s">
        <v>1814</v>
      </c>
      <c r="B1252" s="21" t="s">
        <v>1815</v>
      </c>
      <c r="C1252" s="22" t="s">
        <v>981</v>
      </c>
      <c r="D1252" s="23">
        <v>4075.9076000000014</v>
      </c>
      <c r="E1252" s="24">
        <v>10</v>
      </c>
      <c r="F1252" s="24">
        <f t="shared" si="19"/>
        <v>40759.076000000015</v>
      </c>
    </row>
    <row r="1253" spans="1:6" ht="51" hidden="1" outlineLevel="1">
      <c r="A1253" s="27" t="s">
        <v>1816</v>
      </c>
      <c r="B1253" s="21" t="s">
        <v>160</v>
      </c>
      <c r="C1253" s="22" t="s">
        <v>981</v>
      </c>
      <c r="D1253" s="23">
        <v>533.0373000000001</v>
      </c>
      <c r="E1253" s="24">
        <v>75</v>
      </c>
      <c r="F1253" s="24">
        <f t="shared" si="19"/>
        <v>39977.79750000001</v>
      </c>
    </row>
    <row r="1254" spans="1:6" ht="51" hidden="1" outlineLevel="1">
      <c r="A1254" s="27" t="s">
        <v>1818</v>
      </c>
      <c r="B1254" s="21" t="s">
        <v>161</v>
      </c>
      <c r="C1254" s="22" t="s">
        <v>981</v>
      </c>
      <c r="D1254" s="23">
        <v>105.26799999999997</v>
      </c>
      <c r="E1254" s="24">
        <v>100</v>
      </c>
      <c r="F1254" s="24">
        <f t="shared" si="19"/>
        <v>10526.799999999997</v>
      </c>
    </row>
    <row r="1255" spans="1:6" ht="51" hidden="1" outlineLevel="1">
      <c r="A1255" s="27" t="s">
        <v>1820</v>
      </c>
      <c r="B1255" s="21" t="s">
        <v>162</v>
      </c>
      <c r="C1255" s="22" t="s">
        <v>981</v>
      </c>
      <c r="D1255" s="23">
        <v>187.78699999999998</v>
      </c>
      <c r="E1255" s="24">
        <v>35</v>
      </c>
      <c r="F1255" s="24">
        <f t="shared" si="19"/>
        <v>6572.544999999999</v>
      </c>
    </row>
    <row r="1256" spans="1:6" ht="38.25" hidden="1" outlineLevel="1">
      <c r="A1256" s="27" t="s">
        <v>1822</v>
      </c>
      <c r="B1256" s="21" t="s">
        <v>1823</v>
      </c>
      <c r="C1256" s="22"/>
      <c r="D1256" s="23">
        <v>0</v>
      </c>
      <c r="E1256" s="24"/>
      <c r="F1256" s="24">
        <f t="shared" si="19"/>
        <v>0</v>
      </c>
    </row>
    <row r="1257" spans="1:6" ht="27" customHeight="1" hidden="1" outlineLevel="1">
      <c r="A1257" s="27" t="s">
        <v>1824</v>
      </c>
      <c r="B1257" s="21" t="s">
        <v>1825</v>
      </c>
      <c r="C1257" s="22" t="s">
        <v>981</v>
      </c>
      <c r="D1257" s="23">
        <v>334.886</v>
      </c>
      <c r="E1257" s="24">
        <v>2.5</v>
      </c>
      <c r="F1257" s="24">
        <f t="shared" si="19"/>
        <v>837.215</v>
      </c>
    </row>
    <row r="1258" spans="1:6" ht="89.25" customHeight="1" hidden="1" outlineLevel="1">
      <c r="A1258" s="27" t="s">
        <v>1826</v>
      </c>
      <c r="B1258" s="21" t="s">
        <v>163</v>
      </c>
      <c r="C1258" s="22" t="s">
        <v>981</v>
      </c>
      <c r="D1258" s="23">
        <v>273.2120000000001</v>
      </c>
      <c r="E1258" s="24">
        <v>35</v>
      </c>
      <c r="F1258" s="24">
        <f t="shared" si="19"/>
        <v>9562.420000000004</v>
      </c>
    </row>
    <row r="1259" spans="1:6" ht="12.75" hidden="1" outlineLevel="1">
      <c r="A1259" s="25">
        <v>14</v>
      </c>
      <c r="B1259" s="26" t="s">
        <v>1828</v>
      </c>
      <c r="C1259" s="29"/>
      <c r="D1259" s="30">
        <v>0</v>
      </c>
      <c r="E1259" s="31"/>
      <c r="F1259" s="31">
        <f t="shared" si="19"/>
        <v>0</v>
      </c>
    </row>
    <row r="1260" spans="1:6" ht="12.75" hidden="1" outlineLevel="1">
      <c r="A1260" s="27" t="s">
        <v>1717</v>
      </c>
      <c r="B1260" s="21" t="s">
        <v>1044</v>
      </c>
      <c r="C1260" s="22"/>
      <c r="D1260" s="23">
        <v>0</v>
      </c>
      <c r="E1260" s="24"/>
      <c r="F1260" s="24">
        <f t="shared" si="19"/>
        <v>0</v>
      </c>
    </row>
    <row r="1261" spans="1:6" ht="78" customHeight="1" hidden="1" outlineLevel="1">
      <c r="A1261" s="27" t="s">
        <v>1829</v>
      </c>
      <c r="B1261" s="21" t="s">
        <v>164</v>
      </c>
      <c r="C1261" s="22" t="s">
        <v>981</v>
      </c>
      <c r="D1261" s="23">
        <v>2887.2657499999996</v>
      </c>
      <c r="E1261" s="24">
        <v>7.5</v>
      </c>
      <c r="F1261" s="24">
        <f t="shared" si="19"/>
        <v>21654.493124999997</v>
      </c>
    </row>
    <row r="1262" spans="1:6" ht="92.25" customHeight="1" hidden="1" outlineLevel="1">
      <c r="A1262" s="27" t="s">
        <v>1831</v>
      </c>
      <c r="B1262" s="21" t="s">
        <v>163</v>
      </c>
      <c r="C1262" s="22" t="s">
        <v>981</v>
      </c>
      <c r="D1262" s="23">
        <v>362.36000000000007</v>
      </c>
      <c r="E1262" s="24">
        <v>25</v>
      </c>
      <c r="F1262" s="24">
        <f t="shared" si="19"/>
        <v>9059.000000000002</v>
      </c>
    </row>
    <row r="1263" spans="1:6" ht="51" hidden="1" outlineLevel="1">
      <c r="A1263" s="27" t="s">
        <v>1833</v>
      </c>
      <c r="B1263" s="21" t="s">
        <v>165</v>
      </c>
      <c r="C1263" s="22" t="s">
        <v>981</v>
      </c>
      <c r="D1263" s="23">
        <v>75.88</v>
      </c>
      <c r="E1263" s="24">
        <v>15</v>
      </c>
      <c r="F1263" s="24">
        <f t="shared" si="19"/>
        <v>1138.1999999999998</v>
      </c>
    </row>
    <row r="1264" spans="1:6" ht="51" hidden="1" outlineLevel="1">
      <c r="A1264" s="27" t="s">
        <v>1835</v>
      </c>
      <c r="B1264" s="21" t="s">
        <v>166</v>
      </c>
      <c r="C1264" s="22" t="s">
        <v>981</v>
      </c>
      <c r="D1264" s="23">
        <v>72.91</v>
      </c>
      <c r="E1264" s="24">
        <v>75</v>
      </c>
      <c r="F1264" s="24">
        <f t="shared" si="19"/>
        <v>5468.25</v>
      </c>
    </row>
    <row r="1265" spans="1:6" ht="51" hidden="1" outlineLevel="1">
      <c r="A1265" s="27" t="s">
        <v>1837</v>
      </c>
      <c r="B1265" s="21" t="s">
        <v>166</v>
      </c>
      <c r="C1265" s="22"/>
      <c r="D1265" s="23">
        <v>0</v>
      </c>
      <c r="E1265" s="24"/>
      <c r="F1265" s="24">
        <f t="shared" si="19"/>
        <v>0</v>
      </c>
    </row>
    <row r="1266" spans="1:6" ht="12.75" hidden="1" outlineLevel="1">
      <c r="A1266" s="27" t="s">
        <v>1839</v>
      </c>
      <c r="B1266" s="21" t="s">
        <v>1840</v>
      </c>
      <c r="C1266" s="22" t="s">
        <v>981</v>
      </c>
      <c r="D1266" s="23">
        <v>46.67999999999999</v>
      </c>
      <c r="E1266" s="24">
        <v>75</v>
      </c>
      <c r="F1266" s="24">
        <f t="shared" si="19"/>
        <v>3500.9999999999995</v>
      </c>
    </row>
    <row r="1267" spans="1:6" ht="12.75" hidden="1" outlineLevel="1">
      <c r="A1267" s="27" t="s">
        <v>1841</v>
      </c>
      <c r="B1267" s="21" t="s">
        <v>1842</v>
      </c>
      <c r="C1267" s="22" t="s">
        <v>2327</v>
      </c>
      <c r="D1267" s="23">
        <v>43.33</v>
      </c>
      <c r="E1267" s="24">
        <v>30</v>
      </c>
      <c r="F1267" s="24">
        <f t="shared" si="19"/>
        <v>1299.8999999999999</v>
      </c>
    </row>
    <row r="1268" spans="1:6" ht="51" hidden="1" outlineLevel="1">
      <c r="A1268" s="27" t="s">
        <v>1843</v>
      </c>
      <c r="B1268" s="21" t="s">
        <v>167</v>
      </c>
      <c r="C1268" s="22" t="s">
        <v>981</v>
      </c>
      <c r="D1268" s="23">
        <v>44.96</v>
      </c>
      <c r="E1268" s="24">
        <v>75</v>
      </c>
      <c r="F1268" s="24">
        <f t="shared" si="19"/>
        <v>3372</v>
      </c>
    </row>
    <row r="1269" spans="1:6" ht="51" hidden="1" outlineLevel="1">
      <c r="A1269" s="27" t="s">
        <v>1845</v>
      </c>
      <c r="B1269" s="21" t="s">
        <v>168</v>
      </c>
      <c r="C1269" s="22" t="s">
        <v>981</v>
      </c>
      <c r="D1269" s="23">
        <v>75.47399999999999</v>
      </c>
      <c r="E1269" s="24">
        <v>75</v>
      </c>
      <c r="F1269" s="24">
        <f t="shared" si="19"/>
        <v>5660.549999999999</v>
      </c>
    </row>
    <row r="1270" spans="1:6" ht="143.25" customHeight="1" hidden="1" outlineLevel="1">
      <c r="A1270" s="27" t="s">
        <v>1847</v>
      </c>
      <c r="B1270" s="21" t="s">
        <v>169</v>
      </c>
      <c r="C1270" s="22" t="s">
        <v>981</v>
      </c>
      <c r="D1270" s="23">
        <v>1807.76</v>
      </c>
      <c r="E1270" s="24">
        <v>75</v>
      </c>
      <c r="F1270" s="24">
        <f t="shared" si="19"/>
        <v>135582</v>
      </c>
    </row>
    <row r="1271" spans="1:6" ht="141.75" customHeight="1" hidden="1" outlineLevel="1">
      <c r="A1271" s="27" t="s">
        <v>1849</v>
      </c>
      <c r="B1271" s="21" t="s">
        <v>169</v>
      </c>
      <c r="C1271" s="22"/>
      <c r="D1271" s="23">
        <v>0</v>
      </c>
      <c r="E1271" s="24"/>
      <c r="F1271" s="24">
        <f t="shared" si="19"/>
        <v>0</v>
      </c>
    </row>
    <row r="1272" spans="1:6" ht="12.75" hidden="1" outlineLevel="1">
      <c r="A1272" s="27" t="s">
        <v>1851</v>
      </c>
      <c r="B1272" s="21" t="s">
        <v>1840</v>
      </c>
      <c r="C1272" s="22" t="s">
        <v>981</v>
      </c>
      <c r="D1272" s="23">
        <v>28.11</v>
      </c>
      <c r="E1272" s="24">
        <v>75</v>
      </c>
      <c r="F1272" s="24">
        <f t="shared" si="19"/>
        <v>2108.25</v>
      </c>
    </row>
    <row r="1273" spans="1:6" ht="12.75" hidden="1" outlineLevel="1">
      <c r="A1273" s="27" t="s">
        <v>1852</v>
      </c>
      <c r="B1273" s="21" t="s">
        <v>1842</v>
      </c>
      <c r="C1273" s="22" t="s">
        <v>2327</v>
      </c>
      <c r="D1273" s="23">
        <v>86.39999999999999</v>
      </c>
      <c r="E1273" s="24">
        <v>50</v>
      </c>
      <c r="F1273" s="24">
        <f t="shared" si="19"/>
        <v>4320</v>
      </c>
    </row>
    <row r="1274" spans="1:6" ht="51" hidden="1" outlineLevel="1">
      <c r="A1274" s="27" t="s">
        <v>1853</v>
      </c>
      <c r="B1274" s="21" t="s">
        <v>170</v>
      </c>
      <c r="C1274" s="22" t="s">
        <v>981</v>
      </c>
      <c r="D1274" s="23">
        <v>43.75</v>
      </c>
      <c r="E1274" s="24">
        <v>25</v>
      </c>
      <c r="F1274" s="24">
        <f t="shared" si="19"/>
        <v>1093.75</v>
      </c>
    </row>
    <row r="1275" spans="1:6" ht="51" hidden="1" outlineLevel="1">
      <c r="A1275" s="27" t="s">
        <v>1855</v>
      </c>
      <c r="B1275" s="21" t="s">
        <v>171</v>
      </c>
      <c r="C1275" s="22" t="s">
        <v>981</v>
      </c>
      <c r="D1275" s="23">
        <v>24.94</v>
      </c>
      <c r="E1275" s="24">
        <v>100</v>
      </c>
      <c r="F1275" s="24">
        <f t="shared" si="19"/>
        <v>2494</v>
      </c>
    </row>
    <row r="1276" spans="1:6" ht="51" hidden="1" outlineLevel="1">
      <c r="A1276" s="27" t="s">
        <v>1857</v>
      </c>
      <c r="B1276" s="21" t="s">
        <v>172</v>
      </c>
      <c r="C1276" s="22" t="s">
        <v>981</v>
      </c>
      <c r="D1276" s="23">
        <v>25.200000000000003</v>
      </c>
      <c r="E1276" s="24">
        <v>100</v>
      </c>
      <c r="F1276" s="24">
        <f t="shared" si="19"/>
        <v>2520.0000000000005</v>
      </c>
    </row>
    <row r="1277" spans="1:6" ht="51" hidden="1" outlineLevel="1">
      <c r="A1277" s="27" t="s">
        <v>944</v>
      </c>
      <c r="B1277" s="21" t="s">
        <v>173</v>
      </c>
      <c r="C1277" s="22" t="s">
        <v>981</v>
      </c>
      <c r="D1277" s="23">
        <v>9.600000000000001</v>
      </c>
      <c r="E1277" s="24">
        <v>25</v>
      </c>
      <c r="F1277" s="24">
        <f t="shared" si="19"/>
        <v>240.00000000000003</v>
      </c>
    </row>
    <row r="1278" spans="1:6" ht="51" hidden="1" outlineLevel="1">
      <c r="A1278" s="27" t="s">
        <v>946</v>
      </c>
      <c r="B1278" s="21" t="s">
        <v>174</v>
      </c>
      <c r="C1278" s="22" t="s">
        <v>981</v>
      </c>
      <c r="D1278" s="23">
        <v>6.36</v>
      </c>
      <c r="E1278" s="24">
        <v>20</v>
      </c>
      <c r="F1278" s="24">
        <f t="shared" si="19"/>
        <v>127.2</v>
      </c>
    </row>
    <row r="1279" spans="1:6" ht="51" hidden="1" outlineLevel="1">
      <c r="A1279" s="27" t="s">
        <v>948</v>
      </c>
      <c r="B1279" s="21" t="s">
        <v>175</v>
      </c>
      <c r="C1279" s="22" t="s">
        <v>981</v>
      </c>
      <c r="D1279" s="23">
        <v>201.66000000000003</v>
      </c>
      <c r="E1279" s="24">
        <v>10</v>
      </c>
      <c r="F1279" s="24">
        <f t="shared" si="19"/>
        <v>2016.6000000000004</v>
      </c>
    </row>
    <row r="1280" spans="1:6" ht="12.75" hidden="1" outlineLevel="1">
      <c r="A1280" s="27" t="s">
        <v>1718</v>
      </c>
      <c r="B1280" s="21" t="s">
        <v>950</v>
      </c>
      <c r="C1280" s="22"/>
      <c r="D1280" s="23">
        <v>0</v>
      </c>
      <c r="E1280" s="24"/>
      <c r="F1280" s="24">
        <f t="shared" si="19"/>
        <v>0</v>
      </c>
    </row>
    <row r="1281" spans="1:6" ht="51" hidden="1" outlineLevel="1">
      <c r="A1281" s="27" t="s">
        <v>951</v>
      </c>
      <c r="B1281" s="21" t="s">
        <v>176</v>
      </c>
      <c r="C1281" s="22" t="s">
        <v>2327</v>
      </c>
      <c r="D1281" s="23">
        <v>1571.5300000000002</v>
      </c>
      <c r="E1281" s="24">
        <v>10</v>
      </c>
      <c r="F1281" s="24">
        <f t="shared" si="19"/>
        <v>15715.300000000003</v>
      </c>
    </row>
    <row r="1282" spans="1:6" ht="51" hidden="1" outlineLevel="1">
      <c r="A1282" s="27" t="s">
        <v>953</v>
      </c>
      <c r="B1282" s="21" t="s">
        <v>177</v>
      </c>
      <c r="C1282" s="22" t="s">
        <v>2327</v>
      </c>
      <c r="D1282" s="23">
        <v>358.28000000000003</v>
      </c>
      <c r="E1282" s="24">
        <v>15</v>
      </c>
      <c r="F1282" s="24">
        <f t="shared" si="19"/>
        <v>5374.200000000001</v>
      </c>
    </row>
    <row r="1283" spans="1:6" ht="51" hidden="1" outlineLevel="1">
      <c r="A1283" s="27" t="s">
        <v>182</v>
      </c>
      <c r="B1283" s="21" t="s">
        <v>178</v>
      </c>
      <c r="C1283" s="22" t="s">
        <v>2327</v>
      </c>
      <c r="D1283" s="23">
        <v>98.13</v>
      </c>
      <c r="E1283" s="24">
        <v>15</v>
      </c>
      <c r="F1283" s="24">
        <f t="shared" si="19"/>
        <v>1471.9499999999998</v>
      </c>
    </row>
    <row r="1284" spans="1:6" ht="12.75" hidden="1" outlineLevel="1">
      <c r="A1284" s="25">
        <v>15</v>
      </c>
      <c r="B1284" s="26" t="s">
        <v>184</v>
      </c>
      <c r="C1284" s="29"/>
      <c r="D1284" s="30">
        <v>0</v>
      </c>
      <c r="E1284" s="31"/>
      <c r="F1284" s="31">
        <f t="shared" si="19"/>
        <v>0</v>
      </c>
    </row>
    <row r="1285" spans="1:6" ht="51" hidden="1" outlineLevel="1">
      <c r="A1285" s="27" t="s">
        <v>185</v>
      </c>
      <c r="B1285" s="21" t="s">
        <v>186</v>
      </c>
      <c r="C1285" s="22" t="s">
        <v>981</v>
      </c>
      <c r="D1285" s="23">
        <v>906.3199999999999</v>
      </c>
      <c r="E1285" s="24">
        <v>25</v>
      </c>
      <c r="F1285" s="24">
        <f t="shared" si="19"/>
        <v>22658</v>
      </c>
    </row>
    <row r="1286" spans="1:6" ht="51" hidden="1" outlineLevel="1">
      <c r="A1286" s="27" t="s">
        <v>187</v>
      </c>
      <c r="B1286" s="21" t="s">
        <v>179</v>
      </c>
      <c r="C1286" s="22" t="s">
        <v>981</v>
      </c>
      <c r="D1286" s="23">
        <v>671.67</v>
      </c>
      <c r="E1286" s="24">
        <v>25</v>
      </c>
      <c r="F1286" s="24">
        <f t="shared" si="19"/>
        <v>16791.75</v>
      </c>
    </row>
    <row r="1287" spans="1:6" ht="51" hidden="1" outlineLevel="1">
      <c r="A1287" s="27" t="s">
        <v>189</v>
      </c>
      <c r="B1287" s="21" t="s">
        <v>190</v>
      </c>
      <c r="C1287" s="22" t="s">
        <v>981</v>
      </c>
      <c r="D1287" s="23">
        <v>906.3199999999999</v>
      </c>
      <c r="E1287" s="24">
        <v>20</v>
      </c>
      <c r="F1287" s="24">
        <f t="shared" si="19"/>
        <v>18126.399999999998</v>
      </c>
    </row>
    <row r="1288" spans="1:6" ht="38.25" hidden="1" outlineLevel="1">
      <c r="A1288" s="27" t="s">
        <v>191</v>
      </c>
      <c r="B1288" s="21" t="s">
        <v>192</v>
      </c>
      <c r="C1288" s="22" t="s">
        <v>981</v>
      </c>
      <c r="D1288" s="23">
        <v>34.28</v>
      </c>
      <c r="E1288" s="24">
        <v>10</v>
      </c>
      <c r="F1288" s="24">
        <f t="shared" si="19"/>
        <v>342.8</v>
      </c>
    </row>
    <row r="1289" spans="1:6" ht="38.25" hidden="1" outlineLevel="1">
      <c r="A1289" s="27" t="s">
        <v>193</v>
      </c>
      <c r="B1289" s="21" t="s">
        <v>194</v>
      </c>
      <c r="C1289" s="22" t="s">
        <v>981</v>
      </c>
      <c r="D1289" s="23">
        <v>575.5499999999998</v>
      </c>
      <c r="E1289" s="24">
        <v>10</v>
      </c>
      <c r="F1289" s="24">
        <f t="shared" si="19"/>
        <v>5755.499999999998</v>
      </c>
    </row>
    <row r="1290" spans="1:6" ht="51" hidden="1" outlineLevel="1">
      <c r="A1290" s="27" t="s">
        <v>195</v>
      </c>
      <c r="B1290" s="21" t="s">
        <v>196</v>
      </c>
      <c r="C1290" s="22" t="s">
        <v>981</v>
      </c>
      <c r="D1290" s="23">
        <v>34.28</v>
      </c>
      <c r="E1290" s="24">
        <v>10</v>
      </c>
      <c r="F1290" s="24">
        <f t="shared" si="19"/>
        <v>342.8</v>
      </c>
    </row>
    <row r="1291" spans="1:6" ht="51" hidden="1" outlineLevel="1">
      <c r="A1291" s="27" t="s">
        <v>197</v>
      </c>
      <c r="B1291" s="21" t="s">
        <v>198</v>
      </c>
      <c r="C1291" s="22" t="s">
        <v>981</v>
      </c>
      <c r="D1291" s="23">
        <v>575.5499999999998</v>
      </c>
      <c r="E1291" s="24">
        <v>7.5</v>
      </c>
      <c r="F1291" s="24">
        <f t="shared" si="19"/>
        <v>4316.624999999999</v>
      </c>
    </row>
    <row r="1292" spans="1:6" ht="38.25" hidden="1" outlineLevel="1">
      <c r="A1292" s="27" t="s">
        <v>199</v>
      </c>
      <c r="B1292" s="21" t="s">
        <v>200</v>
      </c>
      <c r="C1292" s="22" t="s">
        <v>981</v>
      </c>
      <c r="D1292" s="23">
        <v>162.73</v>
      </c>
      <c r="E1292" s="24">
        <v>2.5</v>
      </c>
      <c r="F1292" s="24">
        <f t="shared" si="19"/>
        <v>406.825</v>
      </c>
    </row>
    <row r="1293" spans="1:6" ht="51" hidden="1" outlineLevel="1">
      <c r="A1293" s="27" t="s">
        <v>201</v>
      </c>
      <c r="B1293" s="21" t="s">
        <v>202</v>
      </c>
      <c r="C1293" s="22" t="s">
        <v>981</v>
      </c>
      <c r="D1293" s="23">
        <v>68.79</v>
      </c>
      <c r="E1293" s="24">
        <v>22.5</v>
      </c>
      <c r="F1293" s="24">
        <f t="shared" si="19"/>
        <v>1547.775</v>
      </c>
    </row>
    <row r="1294" spans="1:6" ht="51" hidden="1" outlineLevel="1">
      <c r="A1294" s="27" t="s">
        <v>203</v>
      </c>
      <c r="B1294" s="21" t="s">
        <v>204</v>
      </c>
      <c r="C1294" s="22" t="s">
        <v>981</v>
      </c>
      <c r="D1294" s="23">
        <v>96.5</v>
      </c>
      <c r="E1294" s="24">
        <v>20</v>
      </c>
      <c r="F1294" s="24">
        <f t="shared" si="19"/>
        <v>1930</v>
      </c>
    </row>
    <row r="1295" spans="1:6" ht="51" hidden="1" outlineLevel="1">
      <c r="A1295" s="27" t="s">
        <v>205</v>
      </c>
      <c r="B1295" s="21" t="s">
        <v>206</v>
      </c>
      <c r="C1295" s="22" t="s">
        <v>981</v>
      </c>
      <c r="D1295" s="23">
        <v>1.98</v>
      </c>
      <c r="E1295" s="24">
        <v>25</v>
      </c>
      <c r="F1295" s="24">
        <f t="shared" si="19"/>
        <v>49.5</v>
      </c>
    </row>
    <row r="1296" spans="1:6" ht="51" hidden="1" outlineLevel="1">
      <c r="A1296" s="27" t="s">
        <v>207</v>
      </c>
      <c r="B1296" s="21" t="s">
        <v>208</v>
      </c>
      <c r="C1296" s="22" t="s">
        <v>981</v>
      </c>
      <c r="D1296" s="23">
        <v>223.11</v>
      </c>
      <c r="E1296" s="24">
        <v>100</v>
      </c>
      <c r="F1296" s="24">
        <f t="shared" si="19"/>
        <v>22311</v>
      </c>
    </row>
    <row r="1297" spans="1:6" ht="38.25" hidden="1" outlineLevel="1">
      <c r="A1297" s="27" t="s">
        <v>209</v>
      </c>
      <c r="B1297" s="21" t="s">
        <v>210</v>
      </c>
      <c r="C1297" s="22" t="s">
        <v>981</v>
      </c>
      <c r="D1297" s="23">
        <v>13.77</v>
      </c>
      <c r="E1297" s="24">
        <v>35</v>
      </c>
      <c r="F1297" s="24">
        <f t="shared" si="19"/>
        <v>481.95</v>
      </c>
    </row>
    <row r="1298" spans="1:6" ht="12.75" hidden="1" outlineLevel="1">
      <c r="A1298" s="25">
        <v>16</v>
      </c>
      <c r="B1298" s="26" t="s">
        <v>211</v>
      </c>
      <c r="C1298" s="22"/>
      <c r="D1298" s="23">
        <v>0</v>
      </c>
      <c r="E1298" s="24"/>
      <c r="F1298" s="24">
        <f t="shared" si="19"/>
        <v>0</v>
      </c>
    </row>
    <row r="1299" spans="1:6" ht="12.75" hidden="1" outlineLevel="1">
      <c r="A1299" s="27" t="s">
        <v>212</v>
      </c>
      <c r="B1299" s="21" t="s">
        <v>213</v>
      </c>
      <c r="C1299" s="22"/>
      <c r="D1299" s="23">
        <v>0</v>
      </c>
      <c r="E1299" s="24"/>
      <c r="F1299" s="24">
        <f t="shared" si="19"/>
        <v>0</v>
      </c>
    </row>
    <row r="1300" spans="1:6" ht="38.25" hidden="1" outlineLevel="1">
      <c r="A1300" s="27" t="s">
        <v>214</v>
      </c>
      <c r="B1300" s="21" t="s">
        <v>215</v>
      </c>
      <c r="C1300" s="22" t="s">
        <v>981</v>
      </c>
      <c r="D1300" s="23">
        <v>162.73</v>
      </c>
      <c r="E1300" s="24">
        <v>5</v>
      </c>
      <c r="F1300" s="24">
        <f t="shared" si="19"/>
        <v>813.65</v>
      </c>
    </row>
    <row r="1301" spans="1:6" ht="38.25" hidden="1" outlineLevel="1">
      <c r="A1301" s="27" t="s">
        <v>216</v>
      </c>
      <c r="B1301" s="21" t="s">
        <v>217</v>
      </c>
      <c r="C1301" s="22" t="s">
        <v>981</v>
      </c>
      <c r="D1301" s="23">
        <v>165.29000000000002</v>
      </c>
      <c r="E1301" s="24">
        <v>7.5</v>
      </c>
      <c r="F1301" s="24">
        <f t="shared" si="19"/>
        <v>1239.6750000000002</v>
      </c>
    </row>
    <row r="1302" spans="1:6" ht="38.25" hidden="1" outlineLevel="1">
      <c r="A1302" s="27" t="s">
        <v>218</v>
      </c>
      <c r="B1302" s="21" t="s">
        <v>219</v>
      </c>
      <c r="C1302" s="22" t="s">
        <v>981</v>
      </c>
      <c r="D1302" s="23">
        <v>1.98</v>
      </c>
      <c r="E1302" s="24">
        <v>5</v>
      </c>
      <c r="F1302" s="24">
        <f t="shared" si="19"/>
        <v>9.9</v>
      </c>
    </row>
    <row r="1303" spans="1:6" ht="38.25" hidden="1" outlineLevel="1">
      <c r="A1303" s="27" t="s">
        <v>220</v>
      </c>
      <c r="B1303" s="21" t="s">
        <v>221</v>
      </c>
      <c r="C1303" s="22" t="s">
        <v>981</v>
      </c>
      <c r="D1303" s="23">
        <v>223.11</v>
      </c>
      <c r="E1303" s="24">
        <v>7.5</v>
      </c>
      <c r="F1303" s="24">
        <f t="shared" si="19"/>
        <v>1673.325</v>
      </c>
    </row>
    <row r="1304" spans="1:6" ht="38.25" hidden="1" outlineLevel="1">
      <c r="A1304" s="27" t="s">
        <v>222</v>
      </c>
      <c r="B1304" s="21" t="s">
        <v>223</v>
      </c>
      <c r="C1304" s="22" t="s">
        <v>981</v>
      </c>
      <c r="D1304" s="23">
        <v>671.67</v>
      </c>
      <c r="E1304" s="24">
        <v>7.5</v>
      </c>
      <c r="F1304" s="24">
        <f aca="true" t="shared" si="20" ref="F1304:F1367">D1304*E1304</f>
        <v>5037.525</v>
      </c>
    </row>
    <row r="1305" spans="1:6" ht="38.25" hidden="1" outlineLevel="1">
      <c r="A1305" s="27" t="s">
        <v>224</v>
      </c>
      <c r="B1305" s="21" t="s">
        <v>225</v>
      </c>
      <c r="C1305" s="22" t="s">
        <v>981</v>
      </c>
      <c r="D1305" s="23">
        <v>13.77</v>
      </c>
      <c r="E1305" s="24">
        <v>5</v>
      </c>
      <c r="F1305" s="24">
        <f t="shared" si="20"/>
        <v>68.85</v>
      </c>
    </row>
    <row r="1306" spans="1:6" ht="12.75" hidden="1" outlineLevel="1">
      <c r="A1306" s="27" t="s">
        <v>226</v>
      </c>
      <c r="B1306" s="21" t="s">
        <v>1781</v>
      </c>
      <c r="C1306" s="22"/>
      <c r="D1306" s="23">
        <v>0</v>
      </c>
      <c r="E1306" s="24"/>
      <c r="F1306" s="24">
        <f t="shared" si="20"/>
        <v>0</v>
      </c>
    </row>
    <row r="1307" spans="1:6" ht="38.25" hidden="1" outlineLevel="1">
      <c r="A1307" s="27" t="s">
        <v>227</v>
      </c>
      <c r="B1307" s="21" t="s">
        <v>228</v>
      </c>
      <c r="C1307" s="22" t="s">
        <v>981</v>
      </c>
      <c r="D1307" s="23">
        <v>814.3923999999998</v>
      </c>
      <c r="E1307" s="24">
        <v>7.5</v>
      </c>
      <c r="F1307" s="24">
        <f t="shared" si="20"/>
        <v>6107.942999999998</v>
      </c>
    </row>
    <row r="1308" spans="1:6" ht="38.25" hidden="1" outlineLevel="1">
      <c r="A1308" s="27" t="s">
        <v>229</v>
      </c>
      <c r="B1308" s="21" t="s">
        <v>230</v>
      </c>
      <c r="C1308" s="22" t="s">
        <v>981</v>
      </c>
      <c r="D1308" s="23">
        <v>878.3030000000002</v>
      </c>
      <c r="E1308" s="24">
        <v>5</v>
      </c>
      <c r="F1308" s="24">
        <f t="shared" si="20"/>
        <v>4391.515000000001</v>
      </c>
    </row>
    <row r="1309" spans="1:6" ht="51" hidden="1" outlineLevel="1">
      <c r="A1309" s="27" t="s">
        <v>231</v>
      </c>
      <c r="B1309" s="21" t="s">
        <v>232</v>
      </c>
      <c r="C1309" s="22" t="s">
        <v>981</v>
      </c>
      <c r="D1309" s="23">
        <v>678.2625999999999</v>
      </c>
      <c r="E1309" s="24">
        <v>5</v>
      </c>
      <c r="F1309" s="24">
        <f t="shared" si="20"/>
        <v>3391.3129999999996</v>
      </c>
    </row>
    <row r="1310" spans="1:6" ht="38.25" hidden="1" outlineLevel="1">
      <c r="A1310" s="27" t="s">
        <v>233</v>
      </c>
      <c r="B1310" s="21" t="s">
        <v>234</v>
      </c>
      <c r="C1310" s="22" t="s">
        <v>981</v>
      </c>
      <c r="D1310" s="23">
        <v>167.57</v>
      </c>
      <c r="E1310" s="24">
        <v>7.5</v>
      </c>
      <c r="F1310" s="24">
        <f t="shared" si="20"/>
        <v>1256.7749999999999</v>
      </c>
    </row>
    <row r="1311" spans="1:6" ht="38.25" hidden="1" outlineLevel="1">
      <c r="A1311" s="27" t="s">
        <v>235</v>
      </c>
      <c r="B1311" s="21" t="s">
        <v>236</v>
      </c>
      <c r="C1311" s="22" t="s">
        <v>981</v>
      </c>
      <c r="D1311" s="23">
        <v>482.79940000000005</v>
      </c>
      <c r="E1311" s="24">
        <v>5</v>
      </c>
      <c r="F1311" s="24">
        <f t="shared" si="20"/>
        <v>2413.9970000000003</v>
      </c>
    </row>
    <row r="1312" spans="1:6" ht="38.25" hidden="1" outlineLevel="1">
      <c r="A1312" s="27" t="s">
        <v>237</v>
      </c>
      <c r="B1312" s="21" t="s">
        <v>1045</v>
      </c>
      <c r="C1312" s="22" t="s">
        <v>981</v>
      </c>
      <c r="D1312" s="23">
        <v>184.94</v>
      </c>
      <c r="E1312" s="24">
        <v>7.5</v>
      </c>
      <c r="F1312" s="24">
        <f t="shared" si="20"/>
        <v>1387.05</v>
      </c>
    </row>
    <row r="1313" spans="1:6" ht="38.25" hidden="1" outlineLevel="1">
      <c r="A1313" s="27" t="s">
        <v>1046</v>
      </c>
      <c r="B1313" s="21" t="s">
        <v>1047</v>
      </c>
      <c r="C1313" s="22" t="s">
        <v>981</v>
      </c>
      <c r="D1313" s="23">
        <v>266.90200000000004</v>
      </c>
      <c r="E1313" s="24">
        <v>7.5</v>
      </c>
      <c r="F1313" s="24">
        <f t="shared" si="20"/>
        <v>2001.7650000000003</v>
      </c>
    </row>
    <row r="1314" spans="1:6" ht="12.75" hidden="1" outlineLevel="1">
      <c r="A1314" s="27" t="s">
        <v>1048</v>
      </c>
      <c r="B1314" s="21" t="s">
        <v>1809</v>
      </c>
      <c r="C1314" s="22"/>
      <c r="D1314" s="23">
        <v>0</v>
      </c>
      <c r="E1314" s="24"/>
      <c r="F1314" s="24">
        <f t="shared" si="20"/>
        <v>0</v>
      </c>
    </row>
    <row r="1315" spans="1:6" ht="38.25" hidden="1" outlineLevel="1">
      <c r="A1315" s="27" t="s">
        <v>1049</v>
      </c>
      <c r="B1315" s="21" t="s">
        <v>1050</v>
      </c>
      <c r="C1315" s="22" t="s">
        <v>981</v>
      </c>
      <c r="D1315" s="23">
        <v>1123.4643000000003</v>
      </c>
      <c r="E1315" s="24">
        <v>7.5</v>
      </c>
      <c r="F1315" s="24">
        <f t="shared" si="20"/>
        <v>8425.982250000003</v>
      </c>
    </row>
    <row r="1316" spans="1:6" ht="38.25" hidden="1" outlineLevel="1">
      <c r="A1316" s="27" t="s">
        <v>1051</v>
      </c>
      <c r="B1316" s="21" t="s">
        <v>1052</v>
      </c>
      <c r="C1316" s="22" t="s">
        <v>981</v>
      </c>
      <c r="D1316" s="23">
        <v>1138.0552999999998</v>
      </c>
      <c r="E1316" s="24">
        <v>7.5</v>
      </c>
      <c r="F1316" s="24">
        <f t="shared" si="20"/>
        <v>8535.414749999998</v>
      </c>
    </row>
    <row r="1317" spans="1:6" ht="38.25" hidden="1" outlineLevel="1">
      <c r="A1317" s="27" t="s">
        <v>1053</v>
      </c>
      <c r="B1317" s="21" t="s">
        <v>1999</v>
      </c>
      <c r="C1317" s="22" t="s">
        <v>981</v>
      </c>
      <c r="D1317" s="23">
        <v>678.576</v>
      </c>
      <c r="E1317" s="24">
        <v>7.5</v>
      </c>
      <c r="F1317" s="24">
        <f t="shared" si="20"/>
        <v>5089.32</v>
      </c>
    </row>
    <row r="1318" spans="1:6" ht="12.75" hidden="1" outlineLevel="1">
      <c r="A1318" s="25">
        <v>17</v>
      </c>
      <c r="B1318" s="26" t="s">
        <v>2000</v>
      </c>
      <c r="C1318" s="22"/>
      <c r="D1318" s="23">
        <v>0</v>
      </c>
      <c r="E1318" s="24"/>
      <c r="F1318" s="24">
        <f t="shared" si="20"/>
        <v>0</v>
      </c>
    </row>
    <row r="1319" spans="1:6" ht="51" hidden="1" outlineLevel="1">
      <c r="A1319" s="27" t="s">
        <v>2001</v>
      </c>
      <c r="B1319" s="21" t="s">
        <v>180</v>
      </c>
      <c r="C1319" s="22" t="s">
        <v>972</v>
      </c>
      <c r="D1319" s="23">
        <v>13</v>
      </c>
      <c r="E1319" s="24">
        <v>200</v>
      </c>
      <c r="F1319" s="24">
        <f t="shared" si="20"/>
        <v>2600</v>
      </c>
    </row>
    <row r="1320" spans="1:6" ht="51" hidden="1" outlineLevel="1">
      <c r="A1320" s="27" t="s">
        <v>2003</v>
      </c>
      <c r="B1320" s="21" t="s">
        <v>2004</v>
      </c>
      <c r="C1320" s="22" t="s">
        <v>972</v>
      </c>
      <c r="D1320" s="23">
        <v>8</v>
      </c>
      <c r="E1320" s="24">
        <v>150</v>
      </c>
      <c r="F1320" s="24">
        <f t="shared" si="20"/>
        <v>1200</v>
      </c>
    </row>
    <row r="1321" spans="1:6" ht="51" hidden="1" outlineLevel="1">
      <c r="A1321" s="27" t="s">
        <v>2005</v>
      </c>
      <c r="B1321" s="21" t="s">
        <v>0</v>
      </c>
      <c r="C1321" s="22" t="s">
        <v>972</v>
      </c>
      <c r="D1321" s="23">
        <v>19</v>
      </c>
      <c r="E1321" s="24">
        <v>300</v>
      </c>
      <c r="F1321" s="24">
        <f t="shared" si="20"/>
        <v>5700</v>
      </c>
    </row>
    <row r="1322" spans="1:6" ht="51" hidden="1" outlineLevel="1">
      <c r="A1322" s="27" t="s">
        <v>2007</v>
      </c>
      <c r="B1322" s="21" t="s">
        <v>1</v>
      </c>
      <c r="C1322" s="22" t="s">
        <v>972</v>
      </c>
      <c r="D1322" s="23">
        <v>19</v>
      </c>
      <c r="E1322" s="24">
        <v>150</v>
      </c>
      <c r="F1322" s="24">
        <f t="shared" si="20"/>
        <v>2850</v>
      </c>
    </row>
    <row r="1323" spans="1:6" ht="51" hidden="1" outlineLevel="1">
      <c r="A1323" s="27" t="s">
        <v>2009</v>
      </c>
      <c r="B1323" s="21" t="s">
        <v>2010</v>
      </c>
      <c r="C1323" s="22" t="s">
        <v>972</v>
      </c>
      <c r="D1323" s="23">
        <v>14</v>
      </c>
      <c r="E1323" s="24">
        <v>100</v>
      </c>
      <c r="F1323" s="24">
        <f t="shared" si="20"/>
        <v>1400</v>
      </c>
    </row>
    <row r="1324" spans="1:6" ht="51" hidden="1" outlineLevel="1">
      <c r="A1324" s="27" t="s">
        <v>2011</v>
      </c>
      <c r="B1324" s="21" t="s">
        <v>2012</v>
      </c>
      <c r="C1324" s="22" t="s">
        <v>972</v>
      </c>
      <c r="D1324" s="23">
        <v>4</v>
      </c>
      <c r="E1324" s="24">
        <v>150</v>
      </c>
      <c r="F1324" s="24">
        <f t="shared" si="20"/>
        <v>600</v>
      </c>
    </row>
    <row r="1325" spans="1:6" ht="51" hidden="1" outlineLevel="1">
      <c r="A1325" s="27" t="s">
        <v>2013</v>
      </c>
      <c r="B1325" s="21" t="s">
        <v>2</v>
      </c>
      <c r="C1325" s="22" t="s">
        <v>972</v>
      </c>
      <c r="D1325" s="23">
        <v>21</v>
      </c>
      <c r="E1325" s="24">
        <v>150</v>
      </c>
      <c r="F1325" s="24">
        <f t="shared" si="20"/>
        <v>3150</v>
      </c>
    </row>
    <row r="1326" spans="1:6" ht="51" hidden="1" outlineLevel="1">
      <c r="A1326" s="27" t="s">
        <v>2015</v>
      </c>
      <c r="B1326" s="21" t="s">
        <v>3</v>
      </c>
      <c r="C1326" s="22" t="s">
        <v>972</v>
      </c>
      <c r="D1326" s="23">
        <v>21</v>
      </c>
      <c r="E1326" s="24">
        <v>50</v>
      </c>
      <c r="F1326" s="24">
        <f t="shared" si="20"/>
        <v>1050</v>
      </c>
    </row>
    <row r="1327" spans="1:6" ht="51" hidden="1" outlineLevel="1">
      <c r="A1327" s="27" t="s">
        <v>2017</v>
      </c>
      <c r="B1327" s="21" t="s">
        <v>2018</v>
      </c>
      <c r="C1327" s="22" t="s">
        <v>972</v>
      </c>
      <c r="D1327" s="23">
        <v>19</v>
      </c>
      <c r="E1327" s="24">
        <v>50</v>
      </c>
      <c r="F1327" s="24">
        <f t="shared" si="20"/>
        <v>950</v>
      </c>
    </row>
    <row r="1328" spans="1:6" ht="51" hidden="1" outlineLevel="1">
      <c r="A1328" s="27" t="s">
        <v>2019</v>
      </c>
      <c r="B1328" s="21" t="s">
        <v>2020</v>
      </c>
      <c r="C1328" s="22" t="s">
        <v>972</v>
      </c>
      <c r="D1328" s="23">
        <v>4</v>
      </c>
      <c r="E1328" s="24">
        <v>50</v>
      </c>
      <c r="F1328" s="24">
        <f t="shared" si="20"/>
        <v>200</v>
      </c>
    </row>
    <row r="1329" spans="1:6" ht="51" hidden="1" outlineLevel="1">
      <c r="A1329" s="27" t="s">
        <v>2021</v>
      </c>
      <c r="B1329" s="21" t="s">
        <v>2022</v>
      </c>
      <c r="C1329" s="22" t="s">
        <v>972</v>
      </c>
      <c r="D1329" s="23">
        <v>6</v>
      </c>
      <c r="E1329" s="24">
        <v>200</v>
      </c>
      <c r="F1329" s="24">
        <f t="shared" si="20"/>
        <v>1200</v>
      </c>
    </row>
    <row r="1330" spans="1:6" ht="12.75" hidden="1" outlineLevel="1">
      <c r="A1330" s="27" t="s">
        <v>2023</v>
      </c>
      <c r="B1330" s="21" t="s">
        <v>2024</v>
      </c>
      <c r="C1330" s="22"/>
      <c r="D1330" s="23"/>
      <c r="E1330" s="24"/>
      <c r="F1330" s="24">
        <f t="shared" si="20"/>
        <v>0</v>
      </c>
    </row>
    <row r="1331" spans="1:6" ht="63.75" hidden="1" outlineLevel="1">
      <c r="A1331" s="27" t="s">
        <v>2025</v>
      </c>
      <c r="B1331" s="21" t="s">
        <v>4</v>
      </c>
      <c r="C1331" s="22" t="s">
        <v>972</v>
      </c>
      <c r="D1331" s="23">
        <v>13</v>
      </c>
      <c r="E1331" s="24">
        <v>250</v>
      </c>
      <c r="F1331" s="24">
        <f t="shared" si="20"/>
        <v>3250</v>
      </c>
    </row>
    <row r="1332" spans="1:6" ht="51" hidden="1" outlineLevel="1">
      <c r="A1332" s="27" t="s">
        <v>2027</v>
      </c>
      <c r="B1332" s="21" t="s">
        <v>5</v>
      </c>
      <c r="C1332" s="22" t="s">
        <v>972</v>
      </c>
      <c r="D1332" s="23">
        <v>13</v>
      </c>
      <c r="E1332" s="24">
        <v>50</v>
      </c>
      <c r="F1332" s="24">
        <f t="shared" si="20"/>
        <v>650</v>
      </c>
    </row>
    <row r="1333" spans="1:6" ht="51" hidden="1" outlineLevel="1">
      <c r="A1333" s="27" t="s">
        <v>2029</v>
      </c>
      <c r="B1333" s="21" t="s">
        <v>6</v>
      </c>
      <c r="C1333" s="22" t="s">
        <v>972</v>
      </c>
      <c r="D1333" s="23">
        <v>19</v>
      </c>
      <c r="E1333" s="24">
        <v>25</v>
      </c>
      <c r="F1333" s="24">
        <f t="shared" si="20"/>
        <v>475</v>
      </c>
    </row>
    <row r="1334" spans="1:6" ht="51" hidden="1" outlineLevel="1">
      <c r="A1334" s="27" t="s">
        <v>2031</v>
      </c>
      <c r="B1334" s="21" t="s">
        <v>2032</v>
      </c>
      <c r="C1334" s="22" t="s">
        <v>972</v>
      </c>
      <c r="D1334" s="23">
        <v>19</v>
      </c>
      <c r="E1334" s="24">
        <v>5</v>
      </c>
      <c r="F1334" s="24">
        <f t="shared" si="20"/>
        <v>95</v>
      </c>
    </row>
    <row r="1335" spans="1:6" ht="51" hidden="1" outlineLevel="1">
      <c r="A1335" s="27" t="s">
        <v>2033</v>
      </c>
      <c r="B1335" s="21" t="s">
        <v>7</v>
      </c>
      <c r="C1335" s="22" t="s">
        <v>972</v>
      </c>
      <c r="D1335" s="23">
        <v>19</v>
      </c>
      <c r="E1335" s="24">
        <v>10</v>
      </c>
      <c r="F1335" s="24">
        <f t="shared" si="20"/>
        <v>190</v>
      </c>
    </row>
    <row r="1336" spans="1:6" ht="51" hidden="1" outlineLevel="1">
      <c r="A1336" s="27" t="s">
        <v>2035</v>
      </c>
      <c r="B1336" s="21" t="s">
        <v>8</v>
      </c>
      <c r="C1336" s="22" t="s">
        <v>972</v>
      </c>
      <c r="D1336" s="23">
        <v>26</v>
      </c>
      <c r="E1336" s="24">
        <v>25</v>
      </c>
      <c r="F1336" s="24">
        <f t="shared" si="20"/>
        <v>650</v>
      </c>
    </row>
    <row r="1337" spans="1:6" ht="51" hidden="1" outlineLevel="1">
      <c r="A1337" s="27" t="s">
        <v>2037</v>
      </c>
      <c r="B1337" s="21" t="s">
        <v>9</v>
      </c>
      <c r="C1337" s="22" t="s">
        <v>972</v>
      </c>
      <c r="D1337" s="23">
        <v>8</v>
      </c>
      <c r="E1337" s="24">
        <v>25</v>
      </c>
      <c r="F1337" s="24">
        <f t="shared" si="20"/>
        <v>200</v>
      </c>
    </row>
    <row r="1338" spans="1:6" ht="12.75" hidden="1" outlineLevel="1">
      <c r="A1338" s="25">
        <v>18</v>
      </c>
      <c r="B1338" s="26" t="s">
        <v>2039</v>
      </c>
      <c r="C1338" s="22"/>
      <c r="D1338" s="23"/>
      <c r="E1338" s="24"/>
      <c r="F1338" s="24">
        <f t="shared" si="20"/>
        <v>0</v>
      </c>
    </row>
    <row r="1339" spans="1:6" ht="51" hidden="1" outlineLevel="1">
      <c r="A1339" s="27" t="s">
        <v>2040</v>
      </c>
      <c r="B1339" s="21" t="s">
        <v>10</v>
      </c>
      <c r="C1339" s="22" t="s">
        <v>974</v>
      </c>
      <c r="D1339" s="23">
        <v>2327.6800000000103</v>
      </c>
      <c r="E1339" s="24">
        <v>2.5</v>
      </c>
      <c r="F1339" s="24">
        <f t="shared" si="20"/>
        <v>5819.200000000026</v>
      </c>
    </row>
    <row r="1340" spans="1:6" ht="29.25" customHeight="1" hidden="1" outlineLevel="1">
      <c r="A1340" s="27" t="s">
        <v>2042</v>
      </c>
      <c r="B1340" s="21" t="s">
        <v>2043</v>
      </c>
      <c r="C1340" s="22" t="s">
        <v>974</v>
      </c>
      <c r="D1340" s="23">
        <v>3025.9840000000136</v>
      </c>
      <c r="E1340" s="24">
        <v>5</v>
      </c>
      <c r="F1340" s="24">
        <f t="shared" si="20"/>
        <v>15129.920000000067</v>
      </c>
    </row>
    <row r="1341" spans="1:6" ht="12.75" hidden="1" outlineLevel="1">
      <c r="A1341" s="25">
        <v>19</v>
      </c>
      <c r="B1341" s="26" t="s">
        <v>1716</v>
      </c>
      <c r="C1341" s="22"/>
      <c r="D1341" s="23">
        <v>0</v>
      </c>
      <c r="E1341" s="24"/>
      <c r="F1341" s="24">
        <f t="shared" si="20"/>
        <v>0</v>
      </c>
    </row>
    <row r="1342" spans="1:6" ht="51" hidden="1" outlineLevel="1">
      <c r="A1342" s="27" t="s">
        <v>2044</v>
      </c>
      <c r="B1342" s="21" t="s">
        <v>11</v>
      </c>
      <c r="C1342" s="22"/>
      <c r="D1342" s="23">
        <v>0</v>
      </c>
      <c r="E1342" s="24"/>
      <c r="F1342" s="24">
        <f t="shared" si="20"/>
        <v>0</v>
      </c>
    </row>
    <row r="1343" spans="1:6" ht="12.75" hidden="1" outlineLevel="1">
      <c r="A1343" s="27" t="s">
        <v>2046</v>
      </c>
      <c r="B1343" s="21" t="s">
        <v>1471</v>
      </c>
      <c r="C1343" s="22" t="s">
        <v>972</v>
      </c>
      <c r="D1343" s="23">
        <v>2</v>
      </c>
      <c r="E1343" s="24">
        <v>912.9</v>
      </c>
      <c r="F1343" s="24">
        <f t="shared" si="20"/>
        <v>1825.8</v>
      </c>
    </row>
    <row r="1344" spans="1:6" ht="12.75" hidden="1" outlineLevel="1">
      <c r="A1344" s="27"/>
      <c r="B1344" s="21" t="s">
        <v>2047</v>
      </c>
      <c r="C1344" s="22"/>
      <c r="D1344" s="23">
        <v>0</v>
      </c>
      <c r="E1344" s="24"/>
      <c r="F1344" s="24">
        <f t="shared" si="20"/>
        <v>0</v>
      </c>
    </row>
    <row r="1345" spans="1:6" ht="12.75" hidden="1" outlineLevel="1">
      <c r="A1345" s="27" t="s">
        <v>2048</v>
      </c>
      <c r="B1345" s="21" t="s">
        <v>776</v>
      </c>
      <c r="C1345" s="22" t="s">
        <v>972</v>
      </c>
      <c r="D1345" s="23">
        <v>1</v>
      </c>
      <c r="E1345" s="24">
        <v>2435.94</v>
      </c>
      <c r="F1345" s="24">
        <f t="shared" si="20"/>
        <v>2435.94</v>
      </c>
    </row>
    <row r="1346" spans="1:6" ht="12.75" hidden="1" outlineLevel="1">
      <c r="A1346" s="27"/>
      <c r="B1346" s="21" t="s">
        <v>777</v>
      </c>
      <c r="C1346" s="22"/>
      <c r="D1346" s="23">
        <v>0</v>
      </c>
      <c r="E1346" s="24"/>
      <c r="F1346" s="24">
        <f t="shared" si="20"/>
        <v>0</v>
      </c>
    </row>
    <row r="1347" spans="1:6" ht="12.75" hidden="1" outlineLevel="1">
      <c r="A1347" s="27" t="s">
        <v>2049</v>
      </c>
      <c r="B1347" s="21" t="s">
        <v>780</v>
      </c>
      <c r="C1347" s="22" t="s">
        <v>972</v>
      </c>
      <c r="D1347" s="23">
        <v>1</v>
      </c>
      <c r="E1347" s="24">
        <v>3664.32</v>
      </c>
      <c r="F1347" s="24">
        <f t="shared" si="20"/>
        <v>3664.32</v>
      </c>
    </row>
    <row r="1348" spans="1:6" ht="12.75" hidden="1" outlineLevel="1">
      <c r="A1348" s="27"/>
      <c r="B1348" s="21" t="s">
        <v>781</v>
      </c>
      <c r="C1348" s="22"/>
      <c r="D1348" s="23">
        <v>0</v>
      </c>
      <c r="E1348" s="24"/>
      <c r="F1348" s="24">
        <f t="shared" si="20"/>
        <v>0</v>
      </c>
    </row>
    <row r="1349" spans="1:6" ht="12.75" hidden="1" outlineLevel="1">
      <c r="A1349" s="27" t="s">
        <v>2050</v>
      </c>
      <c r="B1349" s="21" t="s">
        <v>1920</v>
      </c>
      <c r="C1349" s="22" t="s">
        <v>972</v>
      </c>
      <c r="D1349" s="23">
        <v>2</v>
      </c>
      <c r="E1349" s="24">
        <v>1284.8</v>
      </c>
      <c r="F1349" s="24">
        <f t="shared" si="20"/>
        <v>2569.6</v>
      </c>
    </row>
    <row r="1350" spans="1:6" ht="12.75" hidden="1" outlineLevel="1">
      <c r="A1350" s="27"/>
      <c r="B1350" s="21" t="s">
        <v>1921</v>
      </c>
      <c r="C1350" s="22"/>
      <c r="D1350" s="23">
        <v>0</v>
      </c>
      <c r="E1350" s="24"/>
      <c r="F1350" s="24">
        <f t="shared" si="20"/>
        <v>0</v>
      </c>
    </row>
    <row r="1351" spans="1:6" ht="51" hidden="1" outlineLevel="1">
      <c r="A1351" s="27" t="s">
        <v>2051</v>
      </c>
      <c r="B1351" s="21" t="s">
        <v>12</v>
      </c>
      <c r="C1351" s="22"/>
      <c r="D1351" s="23">
        <v>0</v>
      </c>
      <c r="E1351" s="24"/>
      <c r="F1351" s="24">
        <f t="shared" si="20"/>
        <v>0</v>
      </c>
    </row>
    <row r="1352" spans="1:6" ht="12.75" hidden="1" outlineLevel="1">
      <c r="A1352" s="27" t="s">
        <v>2053</v>
      </c>
      <c r="B1352" s="21" t="s">
        <v>1481</v>
      </c>
      <c r="C1352" s="22" t="s">
        <v>972</v>
      </c>
      <c r="D1352" s="23">
        <v>6</v>
      </c>
      <c r="E1352" s="24">
        <v>811.76</v>
      </c>
      <c r="F1352" s="24">
        <f t="shared" si="20"/>
        <v>4870.5599999999995</v>
      </c>
    </row>
    <row r="1353" spans="1:6" ht="12.75" hidden="1" outlineLevel="1">
      <c r="A1353" s="27"/>
      <c r="B1353" s="21" t="s">
        <v>1482</v>
      </c>
      <c r="C1353" s="22"/>
      <c r="D1353" s="23">
        <v>0</v>
      </c>
      <c r="E1353" s="24"/>
      <c r="F1353" s="24">
        <f t="shared" si="20"/>
        <v>0</v>
      </c>
    </row>
    <row r="1354" spans="1:6" ht="12.75" hidden="1" outlineLevel="1">
      <c r="A1354" s="27" t="s">
        <v>2054</v>
      </c>
      <c r="B1354" s="21" t="s">
        <v>1529</v>
      </c>
      <c r="C1354" s="22" t="s">
        <v>972</v>
      </c>
      <c r="D1354" s="23">
        <v>6</v>
      </c>
      <c r="E1354" s="24">
        <v>491.84</v>
      </c>
      <c r="F1354" s="24">
        <f t="shared" si="20"/>
        <v>2951.04</v>
      </c>
    </row>
    <row r="1355" spans="1:6" ht="12.75" hidden="1" outlineLevel="1">
      <c r="A1355" s="27"/>
      <c r="B1355" s="21" t="s">
        <v>1530</v>
      </c>
      <c r="C1355" s="22"/>
      <c r="D1355" s="23">
        <v>0</v>
      </c>
      <c r="E1355" s="24"/>
      <c r="F1355" s="24">
        <f t="shared" si="20"/>
        <v>0</v>
      </c>
    </row>
    <row r="1356" spans="1:6" ht="63.75" hidden="1" outlineLevel="1">
      <c r="A1356" s="27" t="s">
        <v>2055</v>
      </c>
      <c r="B1356" s="21" t="s">
        <v>13</v>
      </c>
      <c r="C1356" s="22" t="s">
        <v>972</v>
      </c>
      <c r="D1356" s="23">
        <v>3</v>
      </c>
      <c r="E1356" s="24">
        <v>250</v>
      </c>
      <c r="F1356" s="24">
        <f t="shared" si="20"/>
        <v>750</v>
      </c>
    </row>
    <row r="1357" spans="1:6" ht="51" hidden="1" outlineLevel="1">
      <c r="A1357" s="27" t="s">
        <v>2057</v>
      </c>
      <c r="B1357" s="21" t="s">
        <v>2058</v>
      </c>
      <c r="C1357" s="22"/>
      <c r="D1357" s="23"/>
      <c r="E1357" s="24"/>
      <c r="F1357" s="24">
        <f t="shared" si="20"/>
        <v>0</v>
      </c>
    </row>
    <row r="1358" spans="1:6" ht="12.75" hidden="1" outlineLevel="1">
      <c r="A1358" s="27" t="s">
        <v>2059</v>
      </c>
      <c r="B1358" s="21" t="s">
        <v>2060</v>
      </c>
      <c r="C1358" s="22" t="s">
        <v>972</v>
      </c>
      <c r="D1358" s="23">
        <v>1</v>
      </c>
      <c r="E1358" s="24">
        <v>1500</v>
      </c>
      <c r="F1358" s="24">
        <f t="shared" si="20"/>
        <v>1500</v>
      </c>
    </row>
    <row r="1359" spans="1:6" ht="12.75" hidden="1" outlineLevel="1">
      <c r="A1359" s="27" t="s">
        <v>2061</v>
      </c>
      <c r="B1359" s="21" t="s">
        <v>2062</v>
      </c>
      <c r="C1359" s="22" t="s">
        <v>972</v>
      </c>
      <c r="D1359" s="23">
        <v>1</v>
      </c>
      <c r="E1359" s="24">
        <v>150</v>
      </c>
      <c r="F1359" s="24">
        <f t="shared" si="20"/>
        <v>150</v>
      </c>
    </row>
    <row r="1360" spans="1:6" ht="12.75" hidden="1" outlineLevel="1">
      <c r="A1360" s="27" t="s">
        <v>2063</v>
      </c>
      <c r="B1360" s="21" t="s">
        <v>2064</v>
      </c>
      <c r="C1360" s="22" t="s">
        <v>972</v>
      </c>
      <c r="D1360" s="23">
        <v>1</v>
      </c>
      <c r="E1360" s="24">
        <v>150</v>
      </c>
      <c r="F1360" s="24">
        <f t="shared" si="20"/>
        <v>150</v>
      </c>
    </row>
    <row r="1361" spans="1:6" ht="12.75" hidden="1" outlineLevel="1">
      <c r="A1361" s="27" t="s">
        <v>2065</v>
      </c>
      <c r="B1361" s="21" t="s">
        <v>2066</v>
      </c>
      <c r="C1361" s="22" t="s">
        <v>972</v>
      </c>
      <c r="D1361" s="23">
        <v>1</v>
      </c>
      <c r="E1361" s="24">
        <v>150</v>
      </c>
      <c r="F1361" s="24">
        <f t="shared" si="20"/>
        <v>150</v>
      </c>
    </row>
    <row r="1362" spans="1:6" ht="12.75" hidden="1" outlineLevel="1">
      <c r="A1362" s="27" t="s">
        <v>2067</v>
      </c>
      <c r="B1362" s="21" t="s">
        <v>2068</v>
      </c>
      <c r="C1362" s="22" t="s">
        <v>972</v>
      </c>
      <c r="D1362" s="23">
        <v>1</v>
      </c>
      <c r="E1362" s="24">
        <v>150</v>
      </c>
      <c r="F1362" s="24">
        <f t="shared" si="20"/>
        <v>150</v>
      </c>
    </row>
    <row r="1363" spans="1:6" ht="12.75" hidden="1" outlineLevel="1">
      <c r="A1363" s="27" t="s">
        <v>2069</v>
      </c>
      <c r="B1363" s="21" t="s">
        <v>2070</v>
      </c>
      <c r="C1363" s="22" t="s">
        <v>972</v>
      </c>
      <c r="D1363" s="23">
        <v>1</v>
      </c>
      <c r="E1363" s="24">
        <v>2500</v>
      </c>
      <c r="F1363" s="24">
        <f t="shared" si="20"/>
        <v>2500</v>
      </c>
    </row>
    <row r="1364" spans="1:6" ht="12.75" hidden="1" outlineLevel="1">
      <c r="A1364" s="27" t="s">
        <v>2071</v>
      </c>
      <c r="B1364" s="21" t="s">
        <v>2072</v>
      </c>
      <c r="C1364" s="22" t="s">
        <v>972</v>
      </c>
      <c r="D1364" s="23">
        <v>1</v>
      </c>
      <c r="E1364" s="24">
        <v>750</v>
      </c>
      <c r="F1364" s="24">
        <f t="shared" si="20"/>
        <v>750</v>
      </c>
    </row>
    <row r="1365" spans="1:6" ht="12.75" hidden="1" outlineLevel="1">
      <c r="A1365" s="27" t="s">
        <v>2073</v>
      </c>
      <c r="B1365" s="21" t="s">
        <v>2074</v>
      </c>
      <c r="C1365" s="22" t="s">
        <v>972</v>
      </c>
      <c r="D1365" s="23">
        <v>1</v>
      </c>
      <c r="E1365" s="24">
        <v>500</v>
      </c>
      <c r="F1365" s="24">
        <f t="shared" si="20"/>
        <v>500</v>
      </c>
    </row>
    <row r="1366" spans="1:6" ht="12.75" hidden="1" outlineLevel="1">
      <c r="A1366" s="27" t="s">
        <v>2075</v>
      </c>
      <c r="B1366" s="21" t="s">
        <v>2076</v>
      </c>
      <c r="C1366" s="22" t="s">
        <v>972</v>
      </c>
      <c r="D1366" s="23">
        <v>1</v>
      </c>
      <c r="E1366" s="24">
        <v>1500</v>
      </c>
      <c r="F1366" s="24">
        <f t="shared" si="20"/>
        <v>1500</v>
      </c>
    </row>
    <row r="1367" spans="1:6" ht="12.75" hidden="1" outlineLevel="1">
      <c r="A1367" s="27" t="s">
        <v>2077</v>
      </c>
      <c r="B1367" s="21" t="s">
        <v>2078</v>
      </c>
      <c r="C1367" s="22" t="s">
        <v>972</v>
      </c>
      <c r="D1367" s="23">
        <v>1</v>
      </c>
      <c r="E1367" s="24">
        <v>150</v>
      </c>
      <c r="F1367" s="24">
        <f t="shared" si="20"/>
        <v>150</v>
      </c>
    </row>
    <row r="1368" spans="1:6" ht="12.75" hidden="1" outlineLevel="1">
      <c r="A1368" s="27" t="s">
        <v>2079</v>
      </c>
      <c r="B1368" s="21" t="s">
        <v>2080</v>
      </c>
      <c r="C1368" s="22" t="s">
        <v>972</v>
      </c>
      <c r="D1368" s="23">
        <v>1</v>
      </c>
      <c r="E1368" s="24">
        <v>500</v>
      </c>
      <c r="F1368" s="24">
        <f aca="true" t="shared" si="21" ref="F1368:F1378">D1368*E1368</f>
        <v>500</v>
      </c>
    </row>
    <row r="1369" spans="1:6" ht="12.75" hidden="1" outlineLevel="1">
      <c r="A1369" s="27" t="s">
        <v>2081</v>
      </c>
      <c r="B1369" s="21" t="s">
        <v>2082</v>
      </c>
      <c r="C1369" s="22" t="s">
        <v>972</v>
      </c>
      <c r="D1369" s="23">
        <v>1</v>
      </c>
      <c r="E1369" s="24">
        <v>500</v>
      </c>
      <c r="F1369" s="24">
        <f t="shared" si="21"/>
        <v>500</v>
      </c>
    </row>
    <row r="1370" spans="1:6" ht="12.75" hidden="1" outlineLevel="1">
      <c r="A1370" s="27" t="s">
        <v>2083</v>
      </c>
      <c r="B1370" s="21" t="s">
        <v>2084</v>
      </c>
      <c r="C1370" s="22" t="s">
        <v>972</v>
      </c>
      <c r="D1370" s="23">
        <v>1</v>
      </c>
      <c r="E1370" s="24">
        <v>500</v>
      </c>
      <c r="F1370" s="24">
        <f t="shared" si="21"/>
        <v>500</v>
      </c>
    </row>
    <row r="1371" spans="1:6" ht="12.75" hidden="1" outlineLevel="1">
      <c r="A1371" s="27" t="s">
        <v>1195</v>
      </c>
      <c r="B1371" s="21" t="s">
        <v>1196</v>
      </c>
      <c r="C1371" s="22" t="s">
        <v>972</v>
      </c>
      <c r="D1371" s="23">
        <v>1</v>
      </c>
      <c r="E1371" s="24">
        <v>250</v>
      </c>
      <c r="F1371" s="24">
        <f t="shared" si="21"/>
        <v>250</v>
      </c>
    </row>
    <row r="1372" spans="1:6" ht="12.75" hidden="1" outlineLevel="1">
      <c r="A1372" s="27" t="s">
        <v>1197</v>
      </c>
      <c r="B1372" s="21" t="s">
        <v>1198</v>
      </c>
      <c r="C1372" s="22" t="s">
        <v>972</v>
      </c>
      <c r="D1372" s="23">
        <v>1</v>
      </c>
      <c r="E1372" s="24">
        <v>500</v>
      </c>
      <c r="F1372" s="24">
        <f t="shared" si="21"/>
        <v>500</v>
      </c>
    </row>
    <row r="1373" spans="1:6" ht="12.75" hidden="1" outlineLevel="1">
      <c r="A1373" s="27" t="s">
        <v>1199</v>
      </c>
      <c r="B1373" s="21" t="s">
        <v>1200</v>
      </c>
      <c r="C1373" s="22" t="s">
        <v>972</v>
      </c>
      <c r="D1373" s="23">
        <v>1</v>
      </c>
      <c r="E1373" s="24">
        <v>500</v>
      </c>
      <c r="F1373" s="24">
        <f t="shared" si="21"/>
        <v>500</v>
      </c>
    </row>
    <row r="1374" spans="1:6" ht="12.75" hidden="1" outlineLevel="1">
      <c r="A1374" s="27" t="s">
        <v>1201</v>
      </c>
      <c r="B1374" s="21" t="s">
        <v>1202</v>
      </c>
      <c r="C1374" s="22" t="s">
        <v>972</v>
      </c>
      <c r="D1374" s="23">
        <v>1</v>
      </c>
      <c r="E1374" s="24">
        <v>150</v>
      </c>
      <c r="F1374" s="24">
        <f t="shared" si="21"/>
        <v>150</v>
      </c>
    </row>
    <row r="1375" spans="1:6" ht="12.75" hidden="1" outlineLevel="1">
      <c r="A1375" s="27" t="s">
        <v>1203</v>
      </c>
      <c r="B1375" s="21" t="s">
        <v>1204</v>
      </c>
      <c r="C1375" s="22" t="s">
        <v>972</v>
      </c>
      <c r="D1375" s="23">
        <v>1</v>
      </c>
      <c r="E1375" s="24">
        <v>150</v>
      </c>
      <c r="F1375" s="24">
        <f t="shared" si="21"/>
        <v>150</v>
      </c>
    </row>
    <row r="1376" spans="1:6" ht="51" hidden="1" outlineLevel="1">
      <c r="A1376" s="27" t="s">
        <v>1205</v>
      </c>
      <c r="B1376" s="21" t="s">
        <v>14</v>
      </c>
      <c r="C1376" s="22" t="s">
        <v>962</v>
      </c>
      <c r="D1376" s="23">
        <v>1</v>
      </c>
      <c r="E1376" s="24">
        <v>1500</v>
      </c>
      <c r="F1376" s="24">
        <f t="shared" si="21"/>
        <v>1500</v>
      </c>
    </row>
    <row r="1377" spans="1:6" ht="25.5" hidden="1" outlineLevel="1">
      <c r="A1377" s="27" t="s">
        <v>1207</v>
      </c>
      <c r="B1377" s="21" t="s">
        <v>1208</v>
      </c>
      <c r="C1377" s="22" t="s">
        <v>962</v>
      </c>
      <c r="D1377" s="23">
        <v>1</v>
      </c>
      <c r="E1377" s="24">
        <v>7500</v>
      </c>
      <c r="F1377" s="24">
        <f t="shared" si="21"/>
        <v>7500</v>
      </c>
    </row>
    <row r="1378" spans="1:6" ht="25.5" hidden="1" outlineLevel="1">
      <c r="A1378" s="27" t="s">
        <v>1209</v>
      </c>
      <c r="B1378" s="21" t="s">
        <v>1210</v>
      </c>
      <c r="C1378" s="22" t="s">
        <v>962</v>
      </c>
      <c r="D1378" s="23">
        <v>1</v>
      </c>
      <c r="E1378" s="24">
        <v>2500</v>
      </c>
      <c r="F1378" s="24">
        <f t="shared" si="21"/>
        <v>2500</v>
      </c>
    </row>
    <row r="1379" spans="1:6" ht="12.75" collapsed="1">
      <c r="A1379" s="19">
        <v>2</v>
      </c>
      <c r="B1379" s="19" t="s">
        <v>1211</v>
      </c>
      <c r="C1379" s="19"/>
      <c r="D1379" s="19"/>
      <c r="E1379" s="19"/>
      <c r="F1379" s="28">
        <f>SUM(F1381:F1484)</f>
        <v>709353.5642</v>
      </c>
    </row>
    <row r="1380" spans="1:6" ht="12.75" hidden="1" outlineLevel="1">
      <c r="A1380" s="27"/>
      <c r="B1380" s="21" t="s">
        <v>1212</v>
      </c>
      <c r="C1380" s="22"/>
      <c r="D1380" s="23"/>
      <c r="E1380" s="24"/>
      <c r="F1380" s="24">
        <f aca="true" t="shared" si="22" ref="F1380:F1411">D1380*E1380</f>
        <v>0</v>
      </c>
    </row>
    <row r="1381" spans="1:6" ht="51" hidden="1" outlineLevel="1">
      <c r="A1381" s="27"/>
      <c r="B1381" s="21" t="s">
        <v>15</v>
      </c>
      <c r="C1381" s="22"/>
      <c r="D1381" s="23"/>
      <c r="E1381" s="24"/>
      <c r="F1381" s="24">
        <f t="shared" si="22"/>
        <v>0</v>
      </c>
    </row>
    <row r="1382" spans="1:6" ht="51" hidden="1" outlineLevel="1">
      <c r="A1382" s="27"/>
      <c r="B1382" s="21" t="s">
        <v>16</v>
      </c>
      <c r="C1382" s="22"/>
      <c r="D1382" s="23"/>
      <c r="E1382" s="24"/>
      <c r="F1382" s="24">
        <f t="shared" si="22"/>
        <v>0</v>
      </c>
    </row>
    <row r="1383" spans="1:6" ht="12.75" hidden="1" outlineLevel="1">
      <c r="A1383" s="27"/>
      <c r="B1383" s="21" t="s">
        <v>1215</v>
      </c>
      <c r="C1383" s="22"/>
      <c r="D1383" s="23"/>
      <c r="E1383" s="24"/>
      <c r="F1383" s="24">
        <f t="shared" si="22"/>
        <v>0</v>
      </c>
    </row>
    <row r="1384" spans="1:6" ht="12.75" hidden="1" outlineLevel="1">
      <c r="A1384" s="27">
        <v>1</v>
      </c>
      <c r="B1384" s="21" t="s">
        <v>1609</v>
      </c>
      <c r="C1384" s="22"/>
      <c r="D1384" s="23"/>
      <c r="E1384" s="24"/>
      <c r="F1384" s="24">
        <f t="shared" si="22"/>
        <v>0</v>
      </c>
    </row>
    <row r="1385" spans="1:6" ht="25.5" hidden="1" outlineLevel="1">
      <c r="A1385" s="27" t="s">
        <v>1652</v>
      </c>
      <c r="B1385" s="21" t="s">
        <v>1216</v>
      </c>
      <c r="C1385" s="22" t="s">
        <v>1648</v>
      </c>
      <c r="D1385" s="23">
        <v>618.45</v>
      </c>
      <c r="E1385" s="24">
        <v>25</v>
      </c>
      <c r="F1385" s="24">
        <f t="shared" si="22"/>
        <v>15461.250000000002</v>
      </c>
    </row>
    <row r="1386" spans="1:6" ht="12.75" hidden="1" outlineLevel="1">
      <c r="A1386" s="27">
        <v>2</v>
      </c>
      <c r="B1386" s="21" t="s">
        <v>1217</v>
      </c>
      <c r="C1386" s="22"/>
      <c r="D1386" s="23"/>
      <c r="E1386" s="24"/>
      <c r="F1386" s="24">
        <f t="shared" si="22"/>
        <v>0</v>
      </c>
    </row>
    <row r="1387" spans="1:6" ht="51" hidden="1" outlineLevel="1">
      <c r="A1387" s="27" t="s">
        <v>1653</v>
      </c>
      <c r="B1387" s="21" t="s">
        <v>10</v>
      </c>
      <c r="C1387" s="22" t="s">
        <v>1649</v>
      </c>
      <c r="D1387" s="23">
        <v>309.23</v>
      </c>
      <c r="E1387" s="24">
        <v>3.5</v>
      </c>
      <c r="F1387" s="24">
        <f t="shared" si="22"/>
        <v>1082.305</v>
      </c>
    </row>
    <row r="1388" spans="1:6" ht="51" hidden="1" outlineLevel="1">
      <c r="A1388" s="27" t="s">
        <v>1654</v>
      </c>
      <c r="B1388" s="21" t="s">
        <v>17</v>
      </c>
      <c r="C1388" s="22"/>
      <c r="D1388" s="23"/>
      <c r="E1388" s="24"/>
      <c r="F1388" s="24">
        <f t="shared" si="22"/>
        <v>0</v>
      </c>
    </row>
    <row r="1389" spans="1:6" ht="12.75" hidden="1" outlineLevel="1">
      <c r="A1389" s="27" t="s">
        <v>1723</v>
      </c>
      <c r="B1389" s="21" t="s">
        <v>1219</v>
      </c>
      <c r="C1389" s="22" t="s">
        <v>1649</v>
      </c>
      <c r="D1389" s="23">
        <v>16.2</v>
      </c>
      <c r="E1389" s="24">
        <v>4</v>
      </c>
      <c r="F1389" s="24">
        <f t="shared" si="22"/>
        <v>64.8</v>
      </c>
    </row>
    <row r="1390" spans="1:6" ht="12.75" hidden="1" outlineLevel="1">
      <c r="A1390" s="27" t="s">
        <v>1725</v>
      </c>
      <c r="B1390" s="21" t="s">
        <v>1220</v>
      </c>
      <c r="C1390" s="22" t="s">
        <v>1649</v>
      </c>
      <c r="D1390" s="23">
        <v>12.21</v>
      </c>
      <c r="E1390" s="24">
        <v>4</v>
      </c>
      <c r="F1390" s="24">
        <f t="shared" si="22"/>
        <v>48.84</v>
      </c>
    </row>
    <row r="1391" spans="1:6" ht="12.75" hidden="1" outlineLevel="1">
      <c r="A1391" s="27" t="s">
        <v>1221</v>
      </c>
      <c r="B1391" s="21" t="s">
        <v>1222</v>
      </c>
      <c r="C1391" s="22" t="s">
        <v>1649</v>
      </c>
      <c r="D1391" s="23">
        <v>9.38</v>
      </c>
      <c r="E1391" s="24">
        <v>4</v>
      </c>
      <c r="F1391" s="24">
        <f t="shared" si="22"/>
        <v>37.52</v>
      </c>
    </row>
    <row r="1392" spans="1:6" ht="12.75" hidden="1" outlineLevel="1">
      <c r="A1392" s="27" t="s">
        <v>1223</v>
      </c>
      <c r="B1392" s="21" t="s">
        <v>1224</v>
      </c>
      <c r="C1392" s="22" t="s">
        <v>1649</v>
      </c>
      <c r="D1392" s="23">
        <v>1.39</v>
      </c>
      <c r="E1392" s="24">
        <v>4</v>
      </c>
      <c r="F1392" s="24">
        <f t="shared" si="22"/>
        <v>5.56</v>
      </c>
    </row>
    <row r="1393" spans="1:6" ht="24.75" customHeight="1" hidden="1" outlineLevel="1">
      <c r="A1393" s="27" t="s">
        <v>1655</v>
      </c>
      <c r="B1393" s="21" t="s">
        <v>2043</v>
      </c>
      <c r="C1393" s="22" t="s">
        <v>1649</v>
      </c>
      <c r="D1393" s="23">
        <v>348.41</v>
      </c>
      <c r="E1393" s="24">
        <v>7</v>
      </c>
      <c r="F1393" s="24">
        <f t="shared" si="22"/>
        <v>2438.8700000000003</v>
      </c>
    </row>
    <row r="1394" spans="1:6" ht="12.75" hidden="1" outlineLevel="1">
      <c r="A1394" s="27">
        <v>3</v>
      </c>
      <c r="B1394" s="21" t="s">
        <v>1225</v>
      </c>
      <c r="C1394" s="22"/>
      <c r="D1394" s="23"/>
      <c r="E1394" s="24"/>
      <c r="F1394" s="24">
        <f t="shared" si="22"/>
        <v>0</v>
      </c>
    </row>
    <row r="1395" spans="1:6" ht="51" hidden="1" outlineLevel="1">
      <c r="A1395" s="27" t="s">
        <v>1660</v>
      </c>
      <c r="B1395" s="21" t="s">
        <v>1226</v>
      </c>
      <c r="C1395" s="22"/>
      <c r="D1395" s="23"/>
      <c r="E1395" s="24"/>
      <c r="F1395" s="24">
        <f t="shared" si="22"/>
        <v>0</v>
      </c>
    </row>
    <row r="1396" spans="1:6" ht="12.75" hidden="1" outlineLevel="1">
      <c r="A1396" s="27" t="s">
        <v>1661</v>
      </c>
      <c r="B1396" s="21" t="s">
        <v>1219</v>
      </c>
      <c r="C1396" s="22" t="s">
        <v>1649</v>
      </c>
      <c r="D1396" s="23">
        <v>0.6</v>
      </c>
      <c r="E1396" s="24">
        <v>75</v>
      </c>
      <c r="F1396" s="24">
        <f t="shared" si="22"/>
        <v>45</v>
      </c>
    </row>
    <row r="1397" spans="1:6" ht="12.75" hidden="1" outlineLevel="1">
      <c r="A1397" s="27" t="s">
        <v>1662</v>
      </c>
      <c r="B1397" s="21" t="s">
        <v>1220</v>
      </c>
      <c r="C1397" s="22" t="s">
        <v>1649</v>
      </c>
      <c r="D1397" s="23">
        <v>0.66</v>
      </c>
      <c r="E1397" s="24">
        <v>75</v>
      </c>
      <c r="F1397" s="24">
        <f t="shared" si="22"/>
        <v>49.5</v>
      </c>
    </row>
    <row r="1398" spans="1:6" ht="12.75" hidden="1" outlineLevel="1">
      <c r="A1398" s="27" t="s">
        <v>1663</v>
      </c>
      <c r="B1398" s="21" t="s">
        <v>1222</v>
      </c>
      <c r="C1398" s="22" t="s">
        <v>1649</v>
      </c>
      <c r="D1398" s="23">
        <v>1.34</v>
      </c>
      <c r="E1398" s="24">
        <v>75</v>
      </c>
      <c r="F1398" s="24">
        <f t="shared" si="22"/>
        <v>100.5</v>
      </c>
    </row>
    <row r="1399" spans="1:6" ht="12.75" hidden="1" outlineLevel="1">
      <c r="A1399" s="27" t="s">
        <v>1664</v>
      </c>
      <c r="B1399" s="21" t="s">
        <v>1224</v>
      </c>
      <c r="C1399" s="22" t="s">
        <v>1649</v>
      </c>
      <c r="D1399" s="23">
        <v>0.09</v>
      </c>
      <c r="E1399" s="24">
        <v>75</v>
      </c>
      <c r="F1399" s="24">
        <f t="shared" si="22"/>
        <v>6.75</v>
      </c>
    </row>
    <row r="1400" spans="1:6" ht="51" hidden="1" outlineLevel="1">
      <c r="A1400" s="27" t="s">
        <v>1669</v>
      </c>
      <c r="B1400" s="21" t="s">
        <v>18</v>
      </c>
      <c r="C1400" s="22"/>
      <c r="D1400" s="23"/>
      <c r="E1400" s="24"/>
      <c r="F1400" s="24">
        <f t="shared" si="22"/>
        <v>0</v>
      </c>
    </row>
    <row r="1401" spans="1:6" ht="12.75" hidden="1" outlineLevel="1">
      <c r="A1401" s="27" t="s">
        <v>1672</v>
      </c>
      <c r="B1401" s="21" t="s">
        <v>1219</v>
      </c>
      <c r="C1401" s="22" t="s">
        <v>1649</v>
      </c>
      <c r="D1401" s="23">
        <v>9.6</v>
      </c>
      <c r="E1401" s="24">
        <v>220</v>
      </c>
      <c r="F1401" s="24">
        <f t="shared" si="22"/>
        <v>2112</v>
      </c>
    </row>
    <row r="1402" spans="1:6" ht="12.75" hidden="1" outlineLevel="1">
      <c r="A1402" s="27" t="s">
        <v>1673</v>
      </c>
      <c r="B1402" s="21" t="s">
        <v>1220</v>
      </c>
      <c r="C1402" s="22" t="s">
        <v>1649</v>
      </c>
      <c r="D1402" s="23">
        <v>9.12</v>
      </c>
      <c r="E1402" s="24">
        <v>220</v>
      </c>
      <c r="F1402" s="24">
        <f t="shared" si="22"/>
        <v>2006.3999999999999</v>
      </c>
    </row>
    <row r="1403" spans="1:6" ht="12.75" hidden="1" outlineLevel="1">
      <c r="A1403" s="27" t="s">
        <v>1728</v>
      </c>
      <c r="B1403" s="21" t="s">
        <v>1222</v>
      </c>
      <c r="C1403" s="22" t="s">
        <v>1649</v>
      </c>
      <c r="D1403" s="23">
        <v>8.04</v>
      </c>
      <c r="E1403" s="24">
        <v>220</v>
      </c>
      <c r="F1403" s="24">
        <f t="shared" si="22"/>
        <v>1768.7999999999997</v>
      </c>
    </row>
    <row r="1404" spans="1:6" ht="12.75" hidden="1" outlineLevel="1">
      <c r="A1404" s="27" t="s">
        <v>1729</v>
      </c>
      <c r="B1404" s="21" t="s">
        <v>1224</v>
      </c>
      <c r="C1404" s="22" t="s">
        <v>1649</v>
      </c>
      <c r="D1404" s="23">
        <v>1.39</v>
      </c>
      <c r="E1404" s="24">
        <v>220</v>
      </c>
      <c r="F1404" s="24">
        <f t="shared" si="22"/>
        <v>305.79999999999995</v>
      </c>
    </row>
    <row r="1405" spans="1:6" ht="51" hidden="1" outlineLevel="1">
      <c r="A1405" s="27" t="s">
        <v>1674</v>
      </c>
      <c r="B1405" s="21" t="s">
        <v>19</v>
      </c>
      <c r="C1405" s="22" t="s">
        <v>1648</v>
      </c>
      <c r="D1405" s="23">
        <v>618.45</v>
      </c>
      <c r="E1405" s="24">
        <v>40</v>
      </c>
      <c r="F1405" s="24">
        <f t="shared" si="22"/>
        <v>24738</v>
      </c>
    </row>
    <row r="1406" spans="1:6" ht="12.75" hidden="1" outlineLevel="1">
      <c r="A1406" s="27">
        <v>4</v>
      </c>
      <c r="B1406" s="21" t="s">
        <v>1229</v>
      </c>
      <c r="C1406" s="22"/>
      <c r="D1406" s="23"/>
      <c r="E1406" s="24"/>
      <c r="F1406" s="24">
        <f t="shared" si="22"/>
        <v>0</v>
      </c>
    </row>
    <row r="1407" spans="1:6" ht="51" hidden="1" outlineLevel="1">
      <c r="A1407" s="27" t="s">
        <v>1670</v>
      </c>
      <c r="B1407" s="21" t="s">
        <v>20</v>
      </c>
      <c r="C1407" s="22"/>
      <c r="D1407" s="23"/>
      <c r="E1407" s="24"/>
      <c r="F1407" s="24">
        <f t="shared" si="22"/>
        <v>0</v>
      </c>
    </row>
    <row r="1408" spans="1:6" ht="12.75" hidden="1" outlineLevel="1">
      <c r="A1408" s="27" t="s">
        <v>1675</v>
      </c>
      <c r="B1408" s="21" t="s">
        <v>1231</v>
      </c>
      <c r="C1408" s="22" t="s">
        <v>1649</v>
      </c>
      <c r="D1408" s="23">
        <v>17.68</v>
      </c>
      <c r="E1408" s="24">
        <v>300</v>
      </c>
      <c r="F1408" s="24">
        <f t="shared" si="22"/>
        <v>5304</v>
      </c>
    </row>
    <row r="1409" spans="1:6" ht="12.75" hidden="1" outlineLevel="1">
      <c r="A1409" s="27" t="s">
        <v>1676</v>
      </c>
      <c r="B1409" s="21" t="s">
        <v>1232</v>
      </c>
      <c r="C1409" s="22" t="s">
        <v>1649</v>
      </c>
      <c r="D1409" s="23">
        <v>20.88</v>
      </c>
      <c r="E1409" s="24">
        <v>325</v>
      </c>
      <c r="F1409" s="24">
        <f t="shared" si="22"/>
        <v>6786</v>
      </c>
    </row>
    <row r="1410" spans="1:6" ht="12.75" hidden="1" outlineLevel="1">
      <c r="A1410" s="27" t="s">
        <v>1677</v>
      </c>
      <c r="B1410" s="21" t="s">
        <v>1233</v>
      </c>
      <c r="C1410" s="22" t="s">
        <v>1649</v>
      </c>
      <c r="D1410" s="23">
        <v>1.53</v>
      </c>
      <c r="E1410" s="24">
        <v>312</v>
      </c>
      <c r="F1410" s="24">
        <f t="shared" si="22"/>
        <v>477.36</v>
      </c>
    </row>
    <row r="1411" spans="1:6" ht="12.75" hidden="1" outlineLevel="1">
      <c r="A1411" s="27" t="s">
        <v>1678</v>
      </c>
      <c r="B1411" s="21" t="s">
        <v>1234</v>
      </c>
      <c r="C1411" s="22" t="s">
        <v>1649</v>
      </c>
      <c r="D1411" s="23">
        <v>13.55</v>
      </c>
      <c r="E1411" s="24">
        <v>320</v>
      </c>
      <c r="F1411" s="24">
        <f t="shared" si="22"/>
        <v>4336</v>
      </c>
    </row>
    <row r="1412" spans="1:6" ht="12.75" hidden="1" outlineLevel="1">
      <c r="A1412" s="27" t="s">
        <v>1679</v>
      </c>
      <c r="B1412" s="21" t="s">
        <v>1235</v>
      </c>
      <c r="C1412" s="22" t="s">
        <v>1649</v>
      </c>
      <c r="D1412" s="23">
        <v>74.73</v>
      </c>
      <c r="E1412" s="24">
        <v>264</v>
      </c>
      <c r="F1412" s="24">
        <f aca="true" t="shared" si="23" ref="F1412:F1443">D1412*E1412</f>
        <v>19728.72</v>
      </c>
    </row>
    <row r="1413" spans="1:6" ht="12.75" hidden="1" outlineLevel="1">
      <c r="A1413" s="27" t="s">
        <v>1236</v>
      </c>
      <c r="B1413" s="21" t="s">
        <v>1237</v>
      </c>
      <c r="C1413" s="22" t="s">
        <v>1649</v>
      </c>
      <c r="D1413" s="23">
        <v>7.04</v>
      </c>
      <c r="E1413" s="24">
        <v>251</v>
      </c>
      <c r="F1413" s="24">
        <f t="shared" si="23"/>
        <v>1767.04</v>
      </c>
    </row>
    <row r="1414" spans="1:6" ht="12.75" hidden="1" outlineLevel="1">
      <c r="A1414" s="27">
        <v>5</v>
      </c>
      <c r="B1414" s="21" t="s">
        <v>1238</v>
      </c>
      <c r="C1414" s="22"/>
      <c r="D1414" s="23"/>
      <c r="E1414" s="24"/>
      <c r="F1414" s="24">
        <f t="shared" si="23"/>
        <v>0</v>
      </c>
    </row>
    <row r="1415" spans="1:6" ht="51" hidden="1" outlineLevel="1">
      <c r="A1415" s="27" t="s">
        <v>1684</v>
      </c>
      <c r="B1415" s="21" t="s">
        <v>21</v>
      </c>
      <c r="C1415" s="22"/>
      <c r="D1415" s="23"/>
      <c r="E1415" s="24"/>
      <c r="F1415" s="24">
        <f t="shared" si="23"/>
        <v>0</v>
      </c>
    </row>
    <row r="1416" spans="1:6" ht="51" hidden="1" outlineLevel="1">
      <c r="A1416" s="27"/>
      <c r="B1416" s="21" t="s">
        <v>22</v>
      </c>
      <c r="C1416" s="22"/>
      <c r="D1416" s="23"/>
      <c r="E1416" s="24"/>
      <c r="F1416" s="24">
        <f t="shared" si="23"/>
        <v>0</v>
      </c>
    </row>
    <row r="1417" spans="1:6" ht="12.75" hidden="1" outlineLevel="1">
      <c r="A1417" s="27" t="s">
        <v>1685</v>
      </c>
      <c r="B1417" s="21" t="s">
        <v>1231</v>
      </c>
      <c r="C1417" s="22" t="s">
        <v>1634</v>
      </c>
      <c r="D1417" s="23">
        <v>1842</v>
      </c>
      <c r="E1417" s="24">
        <v>2</v>
      </c>
      <c r="F1417" s="24">
        <f t="shared" si="23"/>
        <v>3684</v>
      </c>
    </row>
    <row r="1418" spans="1:6" ht="12.75" hidden="1" outlineLevel="1">
      <c r="A1418" s="27" t="s">
        <v>1730</v>
      </c>
      <c r="B1418" s="21" t="s">
        <v>1241</v>
      </c>
      <c r="C1418" s="22" t="s">
        <v>1634</v>
      </c>
      <c r="D1418" s="23">
        <v>14156.89</v>
      </c>
      <c r="E1418" s="24">
        <v>2</v>
      </c>
      <c r="F1418" s="24">
        <f t="shared" si="23"/>
        <v>28313.78</v>
      </c>
    </row>
    <row r="1419" spans="1:6" ht="12.75" hidden="1" outlineLevel="1">
      <c r="A1419" s="27" t="s">
        <v>1242</v>
      </c>
      <c r="B1419" s="21" t="s">
        <v>1243</v>
      </c>
      <c r="C1419" s="22" t="s">
        <v>1634</v>
      </c>
      <c r="D1419" s="23">
        <v>5516.93</v>
      </c>
      <c r="E1419" s="24">
        <v>2</v>
      </c>
      <c r="F1419" s="24">
        <f t="shared" si="23"/>
        <v>11033.86</v>
      </c>
    </row>
    <row r="1420" spans="1:6" ht="25.5" hidden="1" outlineLevel="1">
      <c r="A1420" s="27" t="s">
        <v>1244</v>
      </c>
      <c r="B1420" s="21" t="s">
        <v>1245</v>
      </c>
      <c r="C1420" s="22" t="s">
        <v>1634</v>
      </c>
      <c r="D1420" s="23">
        <v>6070.74</v>
      </c>
      <c r="E1420" s="24">
        <v>2</v>
      </c>
      <c r="F1420" s="24">
        <f t="shared" si="23"/>
        <v>12141.48</v>
      </c>
    </row>
    <row r="1421" spans="1:6" ht="12.75" hidden="1" outlineLevel="1">
      <c r="A1421" s="27">
        <v>6</v>
      </c>
      <c r="B1421" s="21" t="s">
        <v>1246</v>
      </c>
      <c r="C1421" s="22"/>
      <c r="D1421" s="23"/>
      <c r="E1421" s="24"/>
      <c r="F1421" s="24">
        <f t="shared" si="23"/>
        <v>0</v>
      </c>
    </row>
    <row r="1422" spans="1:6" ht="25.5" hidden="1" outlineLevel="1">
      <c r="A1422" s="27" t="s">
        <v>1691</v>
      </c>
      <c r="B1422" s="21" t="s">
        <v>1247</v>
      </c>
      <c r="C1422" s="22"/>
      <c r="D1422" s="23"/>
      <c r="E1422" s="24"/>
      <c r="F1422" s="24">
        <f t="shared" si="23"/>
        <v>0</v>
      </c>
    </row>
    <row r="1423" spans="1:6" ht="12.75" hidden="1" outlineLevel="1">
      <c r="A1423" s="27" t="s">
        <v>1692</v>
      </c>
      <c r="B1423" s="21" t="s">
        <v>1248</v>
      </c>
      <c r="C1423" s="22" t="s">
        <v>1650</v>
      </c>
      <c r="D1423" s="23">
        <v>1235.05</v>
      </c>
      <c r="E1423" s="24">
        <v>16.2</v>
      </c>
      <c r="F1423" s="24">
        <f t="shared" si="23"/>
        <v>20007.809999999998</v>
      </c>
    </row>
    <row r="1424" spans="1:6" ht="12.75" hidden="1" outlineLevel="1">
      <c r="A1424" s="27" t="s">
        <v>1249</v>
      </c>
      <c r="B1424" s="21" t="s">
        <v>1250</v>
      </c>
      <c r="C1424" s="22" t="s">
        <v>1650</v>
      </c>
      <c r="D1424" s="23">
        <v>246.3</v>
      </c>
      <c r="E1424" s="24">
        <v>12.96</v>
      </c>
      <c r="F1424" s="24">
        <f t="shared" si="23"/>
        <v>3192.0480000000002</v>
      </c>
    </row>
    <row r="1425" spans="1:6" ht="12.75" hidden="1" outlineLevel="1">
      <c r="A1425" s="27" t="s">
        <v>1251</v>
      </c>
      <c r="B1425" s="21" t="s">
        <v>1252</v>
      </c>
      <c r="C1425" s="22" t="s">
        <v>1650</v>
      </c>
      <c r="D1425" s="23">
        <v>536.05</v>
      </c>
      <c r="E1425" s="24">
        <v>9.9</v>
      </c>
      <c r="F1425" s="24">
        <f t="shared" si="23"/>
        <v>5306.8949999999995</v>
      </c>
    </row>
    <row r="1426" spans="1:6" ht="12.75" hidden="1" outlineLevel="1">
      <c r="A1426" s="27" t="s">
        <v>1253</v>
      </c>
      <c r="B1426" s="21" t="s">
        <v>1254</v>
      </c>
      <c r="C1426" s="22" t="s">
        <v>1650</v>
      </c>
      <c r="D1426" s="23">
        <v>1129.54</v>
      </c>
      <c r="E1426" s="24">
        <v>8.78</v>
      </c>
      <c r="F1426" s="24">
        <f t="shared" si="23"/>
        <v>9917.3612</v>
      </c>
    </row>
    <row r="1427" spans="1:6" ht="12.75" hidden="1" outlineLevel="1">
      <c r="A1427" s="27">
        <v>7</v>
      </c>
      <c r="B1427" s="21" t="s">
        <v>1255</v>
      </c>
      <c r="C1427" s="22"/>
      <c r="D1427" s="23"/>
      <c r="E1427" s="24"/>
      <c r="F1427" s="24">
        <f t="shared" si="23"/>
        <v>0</v>
      </c>
    </row>
    <row r="1428" spans="1:6" ht="51" hidden="1" outlineLevel="1">
      <c r="A1428" s="27" t="s">
        <v>1858</v>
      </c>
      <c r="B1428" s="21" t="s">
        <v>23</v>
      </c>
      <c r="C1428" s="22" t="s">
        <v>1650</v>
      </c>
      <c r="D1428" s="23">
        <v>84</v>
      </c>
      <c r="E1428" s="24">
        <v>90</v>
      </c>
      <c r="F1428" s="24">
        <f t="shared" si="23"/>
        <v>7560</v>
      </c>
    </row>
    <row r="1429" spans="1:6" ht="12.75" hidden="1" outlineLevel="1">
      <c r="A1429" s="27"/>
      <c r="B1429" s="21" t="s">
        <v>1257</v>
      </c>
      <c r="C1429" s="22"/>
      <c r="D1429" s="23"/>
      <c r="E1429" s="24"/>
      <c r="F1429" s="24">
        <f t="shared" si="23"/>
        <v>0</v>
      </c>
    </row>
    <row r="1430" spans="1:6" ht="12.75" hidden="1" outlineLevel="1">
      <c r="A1430" s="27">
        <v>8</v>
      </c>
      <c r="B1430" s="21" t="s">
        <v>1716</v>
      </c>
      <c r="C1430" s="22"/>
      <c r="D1430" s="23"/>
      <c r="E1430" s="24"/>
      <c r="F1430" s="24">
        <f t="shared" si="23"/>
        <v>0</v>
      </c>
    </row>
    <row r="1431" spans="1:6" ht="51" hidden="1" outlineLevel="1">
      <c r="A1431" s="27" t="s">
        <v>1862</v>
      </c>
      <c r="B1431" s="21" t="s">
        <v>24</v>
      </c>
      <c r="C1431" s="22" t="s">
        <v>1648</v>
      </c>
      <c r="D1431" s="23">
        <v>1482.12</v>
      </c>
      <c r="E1431" s="24">
        <v>45</v>
      </c>
      <c r="F1431" s="24">
        <f t="shared" si="23"/>
        <v>66695.4</v>
      </c>
    </row>
    <row r="1432" spans="1:6" ht="51" hidden="1" outlineLevel="1">
      <c r="A1432" s="27" t="s">
        <v>1863</v>
      </c>
      <c r="B1432" s="21" t="s">
        <v>25</v>
      </c>
      <c r="C1432" s="22" t="s">
        <v>1648</v>
      </c>
      <c r="D1432" s="23">
        <v>122.25</v>
      </c>
      <c r="E1432" s="24">
        <v>45</v>
      </c>
      <c r="F1432" s="24">
        <f t="shared" si="23"/>
        <v>5501.25</v>
      </c>
    </row>
    <row r="1433" spans="1:6" ht="51" hidden="1" outlineLevel="1">
      <c r="A1433" s="27" t="s">
        <v>1734</v>
      </c>
      <c r="B1433" s="21" t="s">
        <v>26</v>
      </c>
      <c r="C1433" s="22" t="s">
        <v>1648</v>
      </c>
      <c r="D1433" s="23">
        <v>52.15</v>
      </c>
      <c r="E1433" s="24">
        <v>55</v>
      </c>
      <c r="F1433" s="24">
        <f t="shared" si="23"/>
        <v>2868.25</v>
      </c>
    </row>
    <row r="1434" spans="1:6" ht="25.5" hidden="1" outlineLevel="1">
      <c r="A1434" s="27" t="s">
        <v>1735</v>
      </c>
      <c r="B1434" s="21" t="s">
        <v>1261</v>
      </c>
      <c r="C1434" s="22" t="s">
        <v>1649</v>
      </c>
      <c r="D1434" s="23">
        <v>8.94</v>
      </c>
      <c r="E1434" s="24">
        <v>200</v>
      </c>
      <c r="F1434" s="24">
        <f t="shared" si="23"/>
        <v>1788</v>
      </c>
    </row>
    <row r="1435" spans="1:6" ht="25.5" hidden="1" outlineLevel="1">
      <c r="A1435" s="27" t="s">
        <v>1736</v>
      </c>
      <c r="B1435" s="21" t="s">
        <v>1262</v>
      </c>
      <c r="C1435" s="22" t="s">
        <v>1648</v>
      </c>
      <c r="D1435" s="23">
        <v>135.69</v>
      </c>
      <c r="E1435" s="24">
        <v>150</v>
      </c>
      <c r="F1435" s="24">
        <f t="shared" si="23"/>
        <v>20353.5</v>
      </c>
    </row>
    <row r="1436" spans="1:6" ht="38.25" hidden="1" outlineLevel="1">
      <c r="A1436" s="27" t="s">
        <v>2313</v>
      </c>
      <c r="B1436" s="21" t="s">
        <v>1263</v>
      </c>
      <c r="C1436" s="22" t="s">
        <v>1648</v>
      </c>
      <c r="D1436" s="23">
        <v>198.1</v>
      </c>
      <c r="E1436" s="24">
        <v>75</v>
      </c>
      <c r="F1436" s="24">
        <f t="shared" si="23"/>
        <v>14857.5</v>
      </c>
    </row>
    <row r="1437" spans="1:6" ht="38.25" hidden="1" outlineLevel="1">
      <c r="A1437" s="27" t="s">
        <v>2315</v>
      </c>
      <c r="B1437" s="21" t="s">
        <v>1264</v>
      </c>
      <c r="C1437" s="22" t="s">
        <v>1648</v>
      </c>
      <c r="D1437" s="23">
        <v>99.27</v>
      </c>
      <c r="E1437" s="24">
        <v>50</v>
      </c>
      <c r="F1437" s="24">
        <f t="shared" si="23"/>
        <v>4963.5</v>
      </c>
    </row>
    <row r="1438" spans="1:6" ht="38.25" hidden="1" outlineLevel="1">
      <c r="A1438" s="27" t="s">
        <v>2317</v>
      </c>
      <c r="B1438" s="21" t="s">
        <v>1265</v>
      </c>
      <c r="C1438" s="22" t="s">
        <v>1648</v>
      </c>
      <c r="D1438" s="23">
        <v>40.39</v>
      </c>
      <c r="E1438" s="24">
        <v>75</v>
      </c>
      <c r="F1438" s="24">
        <f t="shared" si="23"/>
        <v>3029.25</v>
      </c>
    </row>
    <row r="1439" spans="1:6" ht="25.5" hidden="1" outlineLevel="1">
      <c r="A1439" s="27" t="s">
        <v>2319</v>
      </c>
      <c r="B1439" s="21" t="s">
        <v>1266</v>
      </c>
      <c r="C1439" s="22" t="s">
        <v>1648</v>
      </c>
      <c r="D1439" s="23">
        <v>10.91</v>
      </c>
      <c r="E1439" s="24">
        <v>75</v>
      </c>
      <c r="F1439" s="24">
        <f t="shared" si="23"/>
        <v>818.25</v>
      </c>
    </row>
    <row r="1440" spans="1:6" ht="25.5" hidden="1" outlineLevel="1">
      <c r="A1440" s="27" t="s">
        <v>2321</v>
      </c>
      <c r="B1440" s="21" t="s">
        <v>1267</v>
      </c>
      <c r="C1440" s="22" t="s">
        <v>1647</v>
      </c>
      <c r="D1440" s="23">
        <v>1</v>
      </c>
      <c r="E1440" s="24">
        <v>500</v>
      </c>
      <c r="F1440" s="24">
        <f t="shared" si="23"/>
        <v>500</v>
      </c>
    </row>
    <row r="1441" spans="1:6" ht="25.5" hidden="1" outlineLevel="1">
      <c r="A1441" s="27" t="s">
        <v>2323</v>
      </c>
      <c r="B1441" s="21" t="s">
        <v>1268</v>
      </c>
      <c r="C1441" s="22" t="s">
        <v>1649</v>
      </c>
      <c r="D1441" s="23">
        <v>0.92</v>
      </c>
      <c r="E1441" s="24">
        <v>100</v>
      </c>
      <c r="F1441" s="24">
        <f t="shared" si="23"/>
        <v>92</v>
      </c>
    </row>
    <row r="1442" spans="1:6" ht="25.5" hidden="1" outlineLevel="1">
      <c r="A1442" s="27" t="s">
        <v>2325</v>
      </c>
      <c r="B1442" s="21" t="s">
        <v>1269</v>
      </c>
      <c r="C1442" s="22" t="s">
        <v>1649</v>
      </c>
      <c r="D1442" s="23">
        <v>1.3</v>
      </c>
      <c r="E1442" s="24">
        <v>100</v>
      </c>
      <c r="F1442" s="24">
        <f t="shared" si="23"/>
        <v>130</v>
      </c>
    </row>
    <row r="1443" spans="1:6" ht="12.75" hidden="1" outlineLevel="1">
      <c r="A1443" s="27"/>
      <c r="B1443" s="21" t="s">
        <v>1270</v>
      </c>
      <c r="C1443" s="22"/>
      <c r="D1443" s="23"/>
      <c r="E1443" s="24"/>
      <c r="F1443" s="24">
        <f t="shared" si="23"/>
        <v>0</v>
      </c>
    </row>
    <row r="1444" spans="1:6" ht="12.75" hidden="1" outlineLevel="1">
      <c r="A1444" s="27">
        <v>1</v>
      </c>
      <c r="B1444" s="21" t="s">
        <v>1217</v>
      </c>
      <c r="C1444" s="22"/>
      <c r="D1444" s="23"/>
      <c r="E1444" s="24"/>
      <c r="F1444" s="24">
        <f aca="true" t="shared" si="24" ref="F1444:F1475">D1444*E1444</f>
        <v>0</v>
      </c>
    </row>
    <row r="1445" spans="1:6" ht="51" hidden="1" outlineLevel="1">
      <c r="A1445" s="27" t="s">
        <v>1652</v>
      </c>
      <c r="B1445" s="21" t="s">
        <v>10</v>
      </c>
      <c r="C1445" s="22" t="s">
        <v>1649</v>
      </c>
      <c r="D1445" s="23">
        <v>162.85</v>
      </c>
      <c r="E1445" s="24">
        <v>3.5</v>
      </c>
      <c r="F1445" s="24">
        <f t="shared" si="24"/>
        <v>569.975</v>
      </c>
    </row>
    <row r="1446" spans="1:6" ht="51" hidden="1" outlineLevel="1">
      <c r="A1446" s="27" t="s">
        <v>1872</v>
      </c>
      <c r="B1446" s="21" t="s">
        <v>17</v>
      </c>
      <c r="C1446" s="22"/>
      <c r="D1446" s="23"/>
      <c r="E1446" s="24"/>
      <c r="F1446" s="24">
        <f t="shared" si="24"/>
        <v>0</v>
      </c>
    </row>
    <row r="1447" spans="1:6" ht="12.75" hidden="1" outlineLevel="1">
      <c r="A1447" s="27" t="s">
        <v>1605</v>
      </c>
      <c r="B1447" s="21" t="s">
        <v>1271</v>
      </c>
      <c r="C1447" s="22" t="s">
        <v>1649</v>
      </c>
      <c r="D1447" s="23">
        <v>94.46</v>
      </c>
      <c r="E1447" s="24">
        <v>4</v>
      </c>
      <c r="F1447" s="24">
        <f t="shared" si="24"/>
        <v>377.84</v>
      </c>
    </row>
    <row r="1448" spans="1:6" ht="12.75" hidden="1" outlineLevel="1">
      <c r="A1448" s="27" t="s">
        <v>1606</v>
      </c>
      <c r="B1448" s="21" t="s">
        <v>1272</v>
      </c>
      <c r="C1448" s="22" t="s">
        <v>1649</v>
      </c>
      <c r="D1448" s="23">
        <v>11.88</v>
      </c>
      <c r="E1448" s="24">
        <v>4</v>
      </c>
      <c r="F1448" s="24">
        <f t="shared" si="24"/>
        <v>47.52</v>
      </c>
    </row>
    <row r="1449" spans="1:6" ht="12.75" hidden="1" outlineLevel="1">
      <c r="A1449" s="27" t="s">
        <v>1607</v>
      </c>
      <c r="B1449" s="21" t="s">
        <v>1273</v>
      </c>
      <c r="C1449" s="22" t="s">
        <v>1649</v>
      </c>
      <c r="D1449" s="23">
        <v>60.52</v>
      </c>
      <c r="E1449" s="24">
        <v>4</v>
      </c>
      <c r="F1449" s="24">
        <f t="shared" si="24"/>
        <v>242.08</v>
      </c>
    </row>
    <row r="1450" spans="1:6" ht="38.25" hidden="1" outlineLevel="1">
      <c r="A1450" s="27">
        <v>1.3</v>
      </c>
      <c r="B1450" s="21" t="s">
        <v>2043</v>
      </c>
      <c r="C1450" s="22" t="s">
        <v>1649</v>
      </c>
      <c r="D1450" s="23">
        <v>329.7</v>
      </c>
      <c r="E1450" s="24">
        <v>7</v>
      </c>
      <c r="F1450" s="24">
        <f t="shared" si="24"/>
        <v>2307.9</v>
      </c>
    </row>
    <row r="1451" spans="1:6" ht="12.75" hidden="1" outlineLevel="1">
      <c r="A1451" s="27" t="s">
        <v>1274</v>
      </c>
      <c r="B1451" s="21" t="s">
        <v>1225</v>
      </c>
      <c r="C1451" s="22"/>
      <c r="D1451" s="23"/>
      <c r="E1451" s="24"/>
      <c r="F1451" s="24">
        <f t="shared" si="24"/>
        <v>0</v>
      </c>
    </row>
    <row r="1452" spans="1:6" ht="51" hidden="1" outlineLevel="1">
      <c r="A1452" s="27" t="s">
        <v>1653</v>
      </c>
      <c r="B1452" s="21" t="s">
        <v>1226</v>
      </c>
      <c r="C1452" s="22"/>
      <c r="D1452" s="23"/>
      <c r="E1452" s="24"/>
      <c r="F1452" s="24">
        <f t="shared" si="24"/>
        <v>0</v>
      </c>
    </row>
    <row r="1453" spans="1:6" ht="12.75" hidden="1" outlineLevel="1">
      <c r="A1453" s="27" t="s">
        <v>1720</v>
      </c>
      <c r="B1453" s="21" t="s">
        <v>1271</v>
      </c>
      <c r="C1453" s="22" t="s">
        <v>1649</v>
      </c>
      <c r="D1453" s="23">
        <v>5.56</v>
      </c>
      <c r="E1453" s="24">
        <v>75</v>
      </c>
      <c r="F1453" s="24">
        <f t="shared" si="24"/>
        <v>416.99999999999994</v>
      </c>
    </row>
    <row r="1454" spans="1:6" ht="12.75" hidden="1" outlineLevel="1">
      <c r="A1454" s="27" t="s">
        <v>1721</v>
      </c>
      <c r="B1454" s="21" t="s">
        <v>1272</v>
      </c>
      <c r="C1454" s="22" t="s">
        <v>1649</v>
      </c>
      <c r="D1454" s="23">
        <v>0.8</v>
      </c>
      <c r="E1454" s="24">
        <v>75</v>
      </c>
      <c r="F1454" s="24">
        <f t="shared" si="24"/>
        <v>60</v>
      </c>
    </row>
    <row r="1455" spans="1:6" ht="12.75" hidden="1" outlineLevel="1">
      <c r="A1455" s="27" t="s">
        <v>1722</v>
      </c>
      <c r="B1455" s="21" t="s">
        <v>1273</v>
      </c>
      <c r="C1455" s="22" t="s">
        <v>1649</v>
      </c>
      <c r="D1455" s="23">
        <v>6.99</v>
      </c>
      <c r="E1455" s="24">
        <v>75</v>
      </c>
      <c r="F1455" s="24">
        <f t="shared" si="24"/>
        <v>524.25</v>
      </c>
    </row>
    <row r="1456" spans="1:6" ht="51" hidden="1" outlineLevel="1">
      <c r="A1456" s="27" t="s">
        <v>1654</v>
      </c>
      <c r="B1456" s="21" t="s">
        <v>18</v>
      </c>
      <c r="C1456" s="22"/>
      <c r="D1456" s="23"/>
      <c r="E1456" s="24"/>
      <c r="F1456" s="24">
        <f t="shared" si="24"/>
        <v>0</v>
      </c>
    </row>
    <row r="1457" spans="1:6" ht="12.75" hidden="1" outlineLevel="1">
      <c r="A1457" s="27" t="s">
        <v>1723</v>
      </c>
      <c r="B1457" s="21" t="s">
        <v>1271</v>
      </c>
      <c r="C1457" s="22" t="s">
        <v>1649</v>
      </c>
      <c r="D1457" s="23">
        <v>88.9</v>
      </c>
      <c r="E1457" s="24">
        <v>210</v>
      </c>
      <c r="F1457" s="24">
        <f t="shared" si="24"/>
        <v>18669</v>
      </c>
    </row>
    <row r="1458" spans="1:6" ht="12.75" hidden="1" outlineLevel="1">
      <c r="A1458" s="27" t="s">
        <v>1724</v>
      </c>
      <c r="B1458" s="21" t="s">
        <v>1272</v>
      </c>
      <c r="C1458" s="22" t="s">
        <v>1649</v>
      </c>
      <c r="D1458" s="23">
        <v>11.08</v>
      </c>
      <c r="E1458" s="24">
        <v>210</v>
      </c>
      <c r="F1458" s="24">
        <f t="shared" si="24"/>
        <v>2326.8</v>
      </c>
    </row>
    <row r="1459" spans="1:6" ht="12.75" hidden="1" outlineLevel="1">
      <c r="A1459" s="27" t="s">
        <v>1725</v>
      </c>
      <c r="B1459" s="21" t="s">
        <v>1273</v>
      </c>
      <c r="C1459" s="22" t="s">
        <v>1649</v>
      </c>
      <c r="D1459" s="23">
        <v>53.53</v>
      </c>
      <c r="E1459" s="24">
        <v>210</v>
      </c>
      <c r="F1459" s="24">
        <f t="shared" si="24"/>
        <v>11241.300000000001</v>
      </c>
    </row>
    <row r="1460" spans="1:6" ht="81.75" customHeight="1" hidden="1" outlineLevel="1">
      <c r="A1460" s="27" t="s">
        <v>1655</v>
      </c>
      <c r="B1460" s="21" t="s">
        <v>19</v>
      </c>
      <c r="C1460" s="22" t="s">
        <v>1648</v>
      </c>
      <c r="D1460" s="23">
        <v>325.69</v>
      </c>
      <c r="E1460" s="24">
        <v>40</v>
      </c>
      <c r="F1460" s="24">
        <f t="shared" si="24"/>
        <v>13027.6</v>
      </c>
    </row>
    <row r="1461" spans="1:6" ht="12.75" hidden="1" outlineLevel="1">
      <c r="A1461" s="27">
        <v>3</v>
      </c>
      <c r="B1461" s="21" t="s">
        <v>1229</v>
      </c>
      <c r="C1461" s="22"/>
      <c r="D1461" s="23"/>
      <c r="E1461" s="24"/>
      <c r="F1461" s="24">
        <f t="shared" si="24"/>
        <v>0</v>
      </c>
    </row>
    <row r="1462" spans="1:6" ht="51" hidden="1" outlineLevel="1">
      <c r="A1462" s="27" t="s">
        <v>1660</v>
      </c>
      <c r="B1462" s="21" t="s">
        <v>20</v>
      </c>
      <c r="C1462" s="22"/>
      <c r="D1462" s="23"/>
      <c r="E1462" s="24"/>
      <c r="F1462" s="24">
        <f t="shared" si="24"/>
        <v>0</v>
      </c>
    </row>
    <row r="1463" spans="1:6" ht="12.75" hidden="1" outlineLevel="1">
      <c r="A1463" s="27" t="s">
        <v>1661</v>
      </c>
      <c r="B1463" s="21" t="s">
        <v>1231</v>
      </c>
      <c r="C1463" s="22" t="s">
        <v>1649</v>
      </c>
      <c r="D1463" s="23">
        <v>22.95</v>
      </c>
      <c r="E1463" s="24">
        <v>300</v>
      </c>
      <c r="F1463" s="24">
        <f t="shared" si="24"/>
        <v>6885</v>
      </c>
    </row>
    <row r="1464" spans="1:6" ht="12.75" hidden="1" outlineLevel="1">
      <c r="A1464" s="27" t="s">
        <v>1662</v>
      </c>
      <c r="B1464" s="21" t="s">
        <v>1232</v>
      </c>
      <c r="C1464" s="22" t="s">
        <v>1649</v>
      </c>
      <c r="D1464" s="23">
        <v>21.25</v>
      </c>
      <c r="E1464" s="24">
        <v>325</v>
      </c>
      <c r="F1464" s="24">
        <f t="shared" si="24"/>
        <v>6906.25</v>
      </c>
    </row>
    <row r="1465" spans="1:6" ht="12.75" hidden="1" outlineLevel="1">
      <c r="A1465" s="27" t="s">
        <v>1663</v>
      </c>
      <c r="B1465" s="21" t="s">
        <v>1275</v>
      </c>
      <c r="C1465" s="22" t="s">
        <v>1649</v>
      </c>
      <c r="D1465" s="23">
        <v>16.58</v>
      </c>
      <c r="E1465" s="24">
        <v>270</v>
      </c>
      <c r="F1465" s="24">
        <f t="shared" si="24"/>
        <v>4476.599999999999</v>
      </c>
    </row>
    <row r="1466" spans="1:6" ht="12.75" hidden="1" outlineLevel="1">
      <c r="A1466" s="27" t="s">
        <v>1664</v>
      </c>
      <c r="B1466" s="21" t="s">
        <v>1276</v>
      </c>
      <c r="C1466" s="22" t="s">
        <v>1649</v>
      </c>
      <c r="D1466" s="23">
        <v>317.71</v>
      </c>
      <c r="E1466" s="24">
        <v>295</v>
      </c>
      <c r="F1466" s="24">
        <f t="shared" si="24"/>
        <v>93724.45</v>
      </c>
    </row>
    <row r="1467" spans="1:6" ht="12.75" hidden="1" outlineLevel="1">
      <c r="A1467" s="27" t="s">
        <v>1665</v>
      </c>
      <c r="B1467" s="21" t="s">
        <v>1277</v>
      </c>
      <c r="C1467" s="22" t="s">
        <v>1649</v>
      </c>
      <c r="D1467" s="23">
        <v>237.91</v>
      </c>
      <c r="E1467" s="24">
        <v>300</v>
      </c>
      <c r="F1467" s="24">
        <f t="shared" si="24"/>
        <v>71373</v>
      </c>
    </row>
    <row r="1468" spans="1:6" ht="12.75" hidden="1" outlineLevel="1">
      <c r="A1468" s="27" t="s">
        <v>1666</v>
      </c>
      <c r="B1468" s="21" t="s">
        <v>1234</v>
      </c>
      <c r="C1468" s="22" t="s">
        <v>1649</v>
      </c>
      <c r="D1468" s="23">
        <v>24.93</v>
      </c>
      <c r="E1468" s="24">
        <v>300</v>
      </c>
      <c r="F1468" s="24">
        <f t="shared" si="24"/>
        <v>7479</v>
      </c>
    </row>
    <row r="1469" spans="1:6" ht="12.75" hidden="1" outlineLevel="1">
      <c r="A1469" s="27" t="s">
        <v>1667</v>
      </c>
      <c r="B1469" s="21" t="s">
        <v>1278</v>
      </c>
      <c r="C1469" s="22" t="s">
        <v>1649</v>
      </c>
      <c r="D1469" s="23">
        <v>17.07</v>
      </c>
      <c r="E1469" s="24">
        <v>250</v>
      </c>
      <c r="F1469" s="24">
        <f t="shared" si="24"/>
        <v>4267.5</v>
      </c>
    </row>
    <row r="1470" spans="1:6" ht="12.75" hidden="1" outlineLevel="1">
      <c r="A1470" s="27" t="s">
        <v>1668</v>
      </c>
      <c r="B1470" s="21" t="s">
        <v>1233</v>
      </c>
      <c r="C1470" s="22" t="s">
        <v>1649</v>
      </c>
      <c r="D1470" s="23">
        <v>104.36</v>
      </c>
      <c r="E1470" s="24">
        <v>250</v>
      </c>
      <c r="F1470" s="24">
        <f t="shared" si="24"/>
        <v>26090</v>
      </c>
    </row>
    <row r="1471" spans="1:6" ht="12.75" hidden="1" outlineLevel="1">
      <c r="A1471" s="27">
        <v>4</v>
      </c>
      <c r="B1471" s="21" t="s">
        <v>1238</v>
      </c>
      <c r="C1471" s="22"/>
      <c r="D1471" s="23"/>
      <c r="E1471" s="24"/>
      <c r="F1471" s="24">
        <f t="shared" si="24"/>
        <v>0</v>
      </c>
    </row>
    <row r="1472" spans="1:6" ht="51" hidden="1" outlineLevel="1">
      <c r="A1472" s="27" t="s">
        <v>1670</v>
      </c>
      <c r="B1472" s="21" t="s">
        <v>21</v>
      </c>
      <c r="C1472" s="22"/>
      <c r="D1472" s="23"/>
      <c r="E1472" s="24"/>
      <c r="F1472" s="24">
        <f t="shared" si="24"/>
        <v>0</v>
      </c>
    </row>
    <row r="1473" spans="1:6" ht="55.5" customHeight="1" hidden="1" outlineLevel="1">
      <c r="A1473" s="27"/>
      <c r="B1473" s="21" t="s">
        <v>22</v>
      </c>
      <c r="C1473" s="22"/>
      <c r="D1473" s="23"/>
      <c r="E1473" s="24"/>
      <c r="F1473" s="24">
        <f t="shared" si="24"/>
        <v>0</v>
      </c>
    </row>
    <row r="1474" spans="1:6" ht="12.75" hidden="1" outlineLevel="1">
      <c r="A1474" s="27" t="s">
        <v>1675</v>
      </c>
      <c r="B1474" s="21" t="s">
        <v>1279</v>
      </c>
      <c r="C1474" s="22" t="s">
        <v>1634</v>
      </c>
      <c r="D1474" s="23">
        <v>2529.13</v>
      </c>
      <c r="E1474" s="24">
        <v>2</v>
      </c>
      <c r="F1474" s="24">
        <f t="shared" si="24"/>
        <v>5058.26</v>
      </c>
    </row>
    <row r="1475" spans="1:6" ht="12.75" hidden="1" outlineLevel="1">
      <c r="A1475" s="27" t="s">
        <v>1676</v>
      </c>
      <c r="B1475" s="21" t="s">
        <v>1280</v>
      </c>
      <c r="C1475" s="22" t="s">
        <v>1634</v>
      </c>
      <c r="D1475" s="23">
        <v>127.97</v>
      </c>
      <c r="E1475" s="24">
        <v>2</v>
      </c>
      <c r="F1475" s="24">
        <f t="shared" si="24"/>
        <v>255.94</v>
      </c>
    </row>
    <row r="1476" spans="1:6" ht="12.75" hidden="1" outlineLevel="1">
      <c r="A1476" s="27">
        <v>5</v>
      </c>
      <c r="B1476" s="21" t="s">
        <v>1255</v>
      </c>
      <c r="C1476" s="22"/>
      <c r="D1476" s="23"/>
      <c r="E1476" s="24"/>
      <c r="F1476" s="24">
        <f aca="true" t="shared" si="25" ref="F1476:F1484">D1476*E1476</f>
        <v>0</v>
      </c>
    </row>
    <row r="1477" spans="1:6" ht="51" hidden="1" outlineLevel="1">
      <c r="A1477" s="27" t="s">
        <v>1684</v>
      </c>
      <c r="B1477" s="21" t="s">
        <v>23</v>
      </c>
      <c r="C1477" s="22" t="s">
        <v>1650</v>
      </c>
      <c r="D1477" s="23">
        <v>1281</v>
      </c>
      <c r="E1477" s="24">
        <v>90</v>
      </c>
      <c r="F1477" s="24">
        <f t="shared" si="25"/>
        <v>115290</v>
      </c>
    </row>
    <row r="1478" spans="1:6" ht="25.5" hidden="1" outlineLevel="1">
      <c r="A1478" s="27" t="s">
        <v>1686</v>
      </c>
      <c r="B1478" s="21" t="s">
        <v>1281</v>
      </c>
      <c r="C1478" s="22" t="s">
        <v>1634</v>
      </c>
      <c r="D1478" s="23">
        <v>3744</v>
      </c>
      <c r="E1478" s="24">
        <v>1</v>
      </c>
      <c r="F1478" s="24">
        <f t="shared" si="25"/>
        <v>3744</v>
      </c>
    </row>
    <row r="1479" spans="1:6" ht="38.25" hidden="1" outlineLevel="1">
      <c r="A1479" s="27" t="s">
        <v>1688</v>
      </c>
      <c r="B1479" s="21" t="s">
        <v>1282</v>
      </c>
      <c r="C1479" s="22" t="s">
        <v>1649</v>
      </c>
      <c r="D1479" s="23">
        <v>1.82</v>
      </c>
      <c r="E1479" s="24">
        <v>200</v>
      </c>
      <c r="F1479" s="24">
        <f t="shared" si="25"/>
        <v>364</v>
      </c>
    </row>
    <row r="1480" spans="1:6" ht="12.75" hidden="1" outlineLevel="1">
      <c r="A1480" s="27" t="s">
        <v>1283</v>
      </c>
      <c r="B1480" s="21" t="s">
        <v>1716</v>
      </c>
      <c r="C1480" s="22"/>
      <c r="D1480" s="23"/>
      <c r="E1480" s="24"/>
      <c r="F1480" s="24">
        <f t="shared" si="25"/>
        <v>0</v>
      </c>
    </row>
    <row r="1481" spans="1:6" ht="12.75" hidden="1" outlineLevel="1">
      <c r="A1481" s="27" t="s">
        <v>1691</v>
      </c>
      <c r="B1481" s="21" t="s">
        <v>1284</v>
      </c>
      <c r="C1481" s="22" t="s">
        <v>1649</v>
      </c>
      <c r="D1481" s="23">
        <v>1.42</v>
      </c>
      <c r="E1481" s="24">
        <v>100</v>
      </c>
      <c r="F1481" s="24">
        <f t="shared" si="25"/>
        <v>142</v>
      </c>
    </row>
    <row r="1482" spans="1:6" ht="12.75" hidden="1" outlineLevel="1">
      <c r="A1482" s="27" t="s">
        <v>1695</v>
      </c>
      <c r="B1482" s="21" t="s">
        <v>1285</v>
      </c>
      <c r="C1482" s="22" t="s">
        <v>1648</v>
      </c>
      <c r="D1482" s="23">
        <v>2.23</v>
      </c>
      <c r="E1482" s="24">
        <v>5</v>
      </c>
      <c r="F1482" s="24">
        <f t="shared" si="25"/>
        <v>11.15</v>
      </c>
    </row>
    <row r="1483" spans="1:6" ht="38.25" hidden="1" outlineLevel="1">
      <c r="A1483" s="27" t="s">
        <v>1697</v>
      </c>
      <c r="B1483" s="21" t="s">
        <v>1286</v>
      </c>
      <c r="C1483" s="22" t="s">
        <v>1651</v>
      </c>
      <c r="D1483" s="23">
        <v>6</v>
      </c>
      <c r="E1483" s="24">
        <v>75</v>
      </c>
      <c r="F1483" s="24">
        <f t="shared" si="25"/>
        <v>450</v>
      </c>
    </row>
    <row r="1484" spans="1:6" ht="38.25" hidden="1" outlineLevel="1">
      <c r="A1484" s="27" t="s">
        <v>1699</v>
      </c>
      <c r="B1484" s="21" t="s">
        <v>1287</v>
      </c>
      <c r="C1484" s="22" t="s">
        <v>1651</v>
      </c>
      <c r="D1484" s="23">
        <v>160</v>
      </c>
      <c r="E1484" s="24">
        <v>10</v>
      </c>
      <c r="F1484" s="24">
        <f t="shared" si="25"/>
        <v>1600</v>
      </c>
    </row>
    <row r="1485" spans="1:6" ht="12.75" collapsed="1">
      <c r="A1485" s="19">
        <v>3</v>
      </c>
      <c r="B1485" s="19" t="s">
        <v>1288</v>
      </c>
      <c r="C1485" s="19"/>
      <c r="D1485" s="19"/>
      <c r="E1485" s="19"/>
      <c r="F1485" s="28">
        <f>SUM(F1488:F1800)</f>
        <v>512790.3999999999</v>
      </c>
    </row>
    <row r="1486" spans="1:6" ht="25.5" hidden="1" outlineLevel="1">
      <c r="A1486" s="27"/>
      <c r="B1486" s="21" t="s">
        <v>1289</v>
      </c>
      <c r="C1486" s="22"/>
      <c r="D1486" s="23"/>
      <c r="E1486" s="24"/>
      <c r="F1486" s="24">
        <f aca="true" t="shared" si="26" ref="F1486:F1549">D1486*E1486</f>
        <v>0</v>
      </c>
    </row>
    <row r="1487" spans="1:6" ht="12.75" hidden="1" outlineLevel="1">
      <c r="A1487" s="25">
        <v>1</v>
      </c>
      <c r="B1487" s="26" t="s">
        <v>1290</v>
      </c>
      <c r="C1487" s="22"/>
      <c r="D1487" s="23"/>
      <c r="E1487" s="24"/>
      <c r="F1487" s="24">
        <f t="shared" si="26"/>
        <v>0</v>
      </c>
    </row>
    <row r="1488" spans="1:6" ht="25.5" hidden="1" outlineLevel="1">
      <c r="A1488" s="27" t="s">
        <v>1652</v>
      </c>
      <c r="B1488" s="21" t="s">
        <v>1291</v>
      </c>
      <c r="C1488" s="22"/>
      <c r="D1488" s="23"/>
      <c r="E1488" s="24"/>
      <c r="F1488" s="24">
        <f t="shared" si="26"/>
        <v>0</v>
      </c>
    </row>
    <row r="1489" spans="1:6" ht="12.75" hidden="1" outlineLevel="1">
      <c r="A1489" s="27"/>
      <c r="B1489" s="21" t="s">
        <v>1292</v>
      </c>
      <c r="C1489" s="22" t="s">
        <v>2327</v>
      </c>
      <c r="D1489" s="23">
        <v>18</v>
      </c>
      <c r="E1489" s="24">
        <v>30</v>
      </c>
      <c r="F1489" s="24">
        <f t="shared" si="26"/>
        <v>540</v>
      </c>
    </row>
    <row r="1490" spans="1:6" ht="25.5" hidden="1" outlineLevel="1">
      <c r="A1490" s="27" t="s">
        <v>1872</v>
      </c>
      <c r="B1490" s="21" t="s">
        <v>1293</v>
      </c>
      <c r="C1490" s="22"/>
      <c r="D1490" s="23"/>
      <c r="E1490" s="24"/>
      <c r="F1490" s="24">
        <f t="shared" si="26"/>
        <v>0</v>
      </c>
    </row>
    <row r="1491" spans="1:6" ht="12.75" hidden="1" outlineLevel="1">
      <c r="A1491" s="27"/>
      <c r="B1491" s="21" t="s">
        <v>1294</v>
      </c>
      <c r="C1491" s="22" t="s">
        <v>2327</v>
      </c>
      <c r="D1491" s="23">
        <v>41</v>
      </c>
      <c r="E1491" s="24">
        <v>27</v>
      </c>
      <c r="F1491" s="24">
        <f t="shared" si="26"/>
        <v>1107</v>
      </c>
    </row>
    <row r="1492" spans="1:6" ht="12.75" hidden="1" outlineLevel="1">
      <c r="A1492" s="27"/>
      <c r="B1492" s="21" t="s">
        <v>1295</v>
      </c>
      <c r="C1492" s="22" t="s">
        <v>2327</v>
      </c>
      <c r="D1492" s="23">
        <v>272</v>
      </c>
      <c r="E1492" s="24">
        <v>24</v>
      </c>
      <c r="F1492" s="24">
        <f t="shared" si="26"/>
        <v>6528</v>
      </c>
    </row>
    <row r="1493" spans="1:6" ht="12.75" hidden="1" outlineLevel="1">
      <c r="A1493" s="27" t="s">
        <v>955</v>
      </c>
      <c r="B1493" s="21" t="s">
        <v>1296</v>
      </c>
      <c r="C1493" s="22"/>
      <c r="D1493" s="23"/>
      <c r="E1493" s="24"/>
      <c r="F1493" s="24">
        <f t="shared" si="26"/>
        <v>0</v>
      </c>
    </row>
    <row r="1494" spans="1:6" ht="12.75" hidden="1" outlineLevel="1">
      <c r="A1494" s="27"/>
      <c r="B1494" s="21" t="s">
        <v>1297</v>
      </c>
      <c r="C1494" s="22" t="s">
        <v>2327</v>
      </c>
      <c r="D1494" s="23">
        <v>28</v>
      </c>
      <c r="E1494" s="24">
        <v>26</v>
      </c>
      <c r="F1494" s="24">
        <f t="shared" si="26"/>
        <v>728</v>
      </c>
    </row>
    <row r="1495" spans="1:6" ht="12.75" hidden="1" outlineLevel="1">
      <c r="A1495" s="27"/>
      <c r="B1495" s="21" t="s">
        <v>1298</v>
      </c>
      <c r="C1495" s="22" t="s">
        <v>2327</v>
      </c>
      <c r="D1495" s="23">
        <v>75</v>
      </c>
      <c r="E1495" s="24">
        <v>59</v>
      </c>
      <c r="F1495" s="24">
        <f t="shared" si="26"/>
        <v>4425</v>
      </c>
    </row>
    <row r="1496" spans="1:6" ht="12.75" hidden="1" outlineLevel="1">
      <c r="A1496" s="27"/>
      <c r="B1496" s="21" t="s">
        <v>1299</v>
      </c>
      <c r="C1496" s="22" t="s">
        <v>2327</v>
      </c>
      <c r="D1496" s="23">
        <v>60</v>
      </c>
      <c r="E1496" s="24">
        <v>24</v>
      </c>
      <c r="F1496" s="24">
        <f t="shared" si="26"/>
        <v>1440</v>
      </c>
    </row>
    <row r="1497" spans="1:6" ht="12.75" hidden="1" outlineLevel="1">
      <c r="A1497" s="27"/>
      <c r="B1497" s="21" t="s">
        <v>1300</v>
      </c>
      <c r="C1497" s="22" t="s">
        <v>2327</v>
      </c>
      <c r="D1497" s="23">
        <v>65</v>
      </c>
      <c r="E1497" s="24">
        <v>20</v>
      </c>
      <c r="F1497" s="24">
        <f t="shared" si="26"/>
        <v>1300</v>
      </c>
    </row>
    <row r="1498" spans="1:6" ht="12.75" hidden="1" outlineLevel="1">
      <c r="A1498" s="27"/>
      <c r="B1498" s="21" t="s">
        <v>1301</v>
      </c>
      <c r="C1498" s="22" t="s">
        <v>2327</v>
      </c>
      <c r="D1498" s="23">
        <v>90</v>
      </c>
      <c r="E1498" s="24">
        <v>17</v>
      </c>
      <c r="F1498" s="24">
        <f t="shared" si="26"/>
        <v>1530</v>
      </c>
    </row>
    <row r="1499" spans="1:6" ht="12.75" hidden="1" outlineLevel="1">
      <c r="A1499" s="27"/>
      <c r="B1499" s="21" t="s">
        <v>1302</v>
      </c>
      <c r="C1499" s="22" t="s">
        <v>2327</v>
      </c>
      <c r="D1499" s="23">
        <v>215</v>
      </c>
      <c r="E1499" s="24">
        <v>11</v>
      </c>
      <c r="F1499" s="24">
        <f t="shared" si="26"/>
        <v>2365</v>
      </c>
    </row>
    <row r="1500" spans="1:6" ht="12.75" hidden="1" outlineLevel="1">
      <c r="A1500" s="27"/>
      <c r="B1500" s="21" t="s">
        <v>1303</v>
      </c>
      <c r="C1500" s="22" t="s">
        <v>2327</v>
      </c>
      <c r="D1500" s="23">
        <v>170</v>
      </c>
      <c r="E1500" s="24">
        <v>7.5</v>
      </c>
      <c r="F1500" s="24">
        <f t="shared" si="26"/>
        <v>1275</v>
      </c>
    </row>
    <row r="1501" spans="1:6" ht="12.75" hidden="1" outlineLevel="1">
      <c r="A1501" s="27" t="s">
        <v>958</v>
      </c>
      <c r="B1501" s="21" t="s">
        <v>1304</v>
      </c>
      <c r="C1501" s="22"/>
      <c r="D1501" s="23"/>
      <c r="E1501" s="24"/>
      <c r="F1501" s="24">
        <f t="shared" si="26"/>
        <v>0</v>
      </c>
    </row>
    <row r="1502" spans="1:6" ht="12.75" hidden="1" outlineLevel="1">
      <c r="A1502" s="27"/>
      <c r="B1502" s="21" t="s">
        <v>1305</v>
      </c>
      <c r="C1502" s="22" t="s">
        <v>2327</v>
      </c>
      <c r="D1502" s="23">
        <v>73</v>
      </c>
      <c r="E1502" s="24">
        <v>14</v>
      </c>
      <c r="F1502" s="24">
        <f t="shared" si="26"/>
        <v>1022</v>
      </c>
    </row>
    <row r="1503" spans="1:6" ht="12.75" hidden="1" outlineLevel="1">
      <c r="A1503" s="27" t="s">
        <v>1306</v>
      </c>
      <c r="B1503" s="21" t="s">
        <v>1307</v>
      </c>
      <c r="C1503" s="22"/>
      <c r="D1503" s="23"/>
      <c r="E1503" s="24"/>
      <c r="F1503" s="24">
        <f t="shared" si="26"/>
        <v>0</v>
      </c>
    </row>
    <row r="1504" spans="1:6" ht="12.75" hidden="1" outlineLevel="1">
      <c r="A1504" s="27"/>
      <c r="B1504" s="21" t="s">
        <v>1308</v>
      </c>
      <c r="C1504" s="22" t="s">
        <v>972</v>
      </c>
      <c r="D1504" s="23">
        <v>1</v>
      </c>
      <c r="E1504" s="24">
        <v>180</v>
      </c>
      <c r="F1504" s="24">
        <f t="shared" si="26"/>
        <v>180</v>
      </c>
    </row>
    <row r="1505" spans="1:6" ht="25.5" hidden="1" outlineLevel="1">
      <c r="A1505" s="27" t="s">
        <v>1309</v>
      </c>
      <c r="B1505" s="21" t="s">
        <v>1310</v>
      </c>
      <c r="C1505" s="22"/>
      <c r="D1505" s="23"/>
      <c r="E1505" s="24"/>
      <c r="F1505" s="24">
        <f t="shared" si="26"/>
        <v>0</v>
      </c>
    </row>
    <row r="1506" spans="1:6" ht="12.75" hidden="1" outlineLevel="1">
      <c r="A1506" s="27"/>
      <c r="B1506" s="21" t="s">
        <v>1311</v>
      </c>
      <c r="C1506" s="22" t="s">
        <v>972</v>
      </c>
      <c r="D1506" s="23">
        <v>1</v>
      </c>
      <c r="E1506" s="24">
        <v>4400</v>
      </c>
      <c r="F1506" s="24">
        <f t="shared" si="26"/>
        <v>4400</v>
      </c>
    </row>
    <row r="1507" spans="1:6" ht="12.75" hidden="1" outlineLevel="1">
      <c r="A1507" s="27"/>
      <c r="B1507" s="21" t="s">
        <v>1312</v>
      </c>
      <c r="C1507" s="22" t="s">
        <v>972</v>
      </c>
      <c r="D1507" s="23">
        <v>1</v>
      </c>
      <c r="E1507" s="24">
        <v>480</v>
      </c>
      <c r="F1507" s="24">
        <f t="shared" si="26"/>
        <v>480</v>
      </c>
    </row>
    <row r="1508" spans="1:6" ht="12.75" hidden="1" outlineLevel="1">
      <c r="A1508" s="27"/>
      <c r="B1508" s="21" t="s">
        <v>1313</v>
      </c>
      <c r="C1508" s="22" t="s">
        <v>972</v>
      </c>
      <c r="D1508" s="23">
        <v>1</v>
      </c>
      <c r="E1508" s="24">
        <v>3440</v>
      </c>
      <c r="F1508" s="24">
        <f t="shared" si="26"/>
        <v>3440</v>
      </c>
    </row>
    <row r="1509" spans="1:6" ht="12.75" hidden="1" outlineLevel="1">
      <c r="A1509" s="27"/>
      <c r="B1509" s="21" t="s">
        <v>1314</v>
      </c>
      <c r="C1509" s="22" t="s">
        <v>972</v>
      </c>
      <c r="D1509" s="23">
        <v>1</v>
      </c>
      <c r="E1509" s="24">
        <v>900</v>
      </c>
      <c r="F1509" s="24">
        <f t="shared" si="26"/>
        <v>900</v>
      </c>
    </row>
    <row r="1510" spans="1:6" ht="12.75" hidden="1" outlineLevel="1">
      <c r="A1510" s="27"/>
      <c r="B1510" s="21" t="s">
        <v>1315</v>
      </c>
      <c r="C1510" s="22" t="s">
        <v>972</v>
      </c>
      <c r="D1510" s="23">
        <v>1</v>
      </c>
      <c r="E1510" s="24">
        <v>2720</v>
      </c>
      <c r="F1510" s="24">
        <f t="shared" si="26"/>
        <v>2720</v>
      </c>
    </row>
    <row r="1511" spans="1:6" ht="12.75" hidden="1" outlineLevel="1">
      <c r="A1511" s="27"/>
      <c r="B1511" s="21" t="s">
        <v>1316</v>
      </c>
      <c r="C1511" s="22" t="s">
        <v>972</v>
      </c>
      <c r="D1511" s="23">
        <v>1</v>
      </c>
      <c r="E1511" s="24">
        <v>540</v>
      </c>
      <c r="F1511" s="24">
        <f t="shared" si="26"/>
        <v>540</v>
      </c>
    </row>
    <row r="1512" spans="1:6" ht="12.75" hidden="1" outlineLevel="1">
      <c r="A1512" s="27"/>
      <c r="B1512" s="21" t="s">
        <v>1317</v>
      </c>
      <c r="C1512" s="22" t="s">
        <v>972</v>
      </c>
      <c r="D1512" s="23">
        <v>1</v>
      </c>
      <c r="E1512" s="24">
        <v>1680</v>
      </c>
      <c r="F1512" s="24">
        <f t="shared" si="26"/>
        <v>1680</v>
      </c>
    </row>
    <row r="1513" spans="1:6" ht="12.75" hidden="1" outlineLevel="1">
      <c r="A1513" s="27"/>
      <c r="B1513" s="21" t="s">
        <v>1318</v>
      </c>
      <c r="C1513" s="22" t="s">
        <v>972</v>
      </c>
      <c r="D1513" s="23">
        <v>1</v>
      </c>
      <c r="E1513" s="24">
        <v>960</v>
      </c>
      <c r="F1513" s="24">
        <f t="shared" si="26"/>
        <v>960</v>
      </c>
    </row>
    <row r="1514" spans="1:6" ht="12.75" hidden="1" outlineLevel="1">
      <c r="A1514" s="27"/>
      <c r="B1514" s="21" t="s">
        <v>1319</v>
      </c>
      <c r="C1514" s="22" t="s">
        <v>972</v>
      </c>
      <c r="D1514" s="23">
        <v>1</v>
      </c>
      <c r="E1514" s="24">
        <v>1120</v>
      </c>
      <c r="F1514" s="24">
        <f t="shared" si="26"/>
        <v>1120</v>
      </c>
    </row>
    <row r="1515" spans="1:6" ht="12.75" hidden="1" outlineLevel="1">
      <c r="A1515" s="27"/>
      <c r="B1515" s="21" t="s">
        <v>1320</v>
      </c>
      <c r="C1515" s="22" t="s">
        <v>972</v>
      </c>
      <c r="D1515" s="23">
        <v>1</v>
      </c>
      <c r="E1515" s="24">
        <v>3280</v>
      </c>
      <c r="F1515" s="24">
        <f t="shared" si="26"/>
        <v>3280</v>
      </c>
    </row>
    <row r="1516" spans="1:6" ht="12.75" hidden="1" outlineLevel="1">
      <c r="A1516" s="27"/>
      <c r="B1516" s="21" t="s">
        <v>1321</v>
      </c>
      <c r="C1516" s="22" t="s">
        <v>972</v>
      </c>
      <c r="D1516" s="23">
        <v>1</v>
      </c>
      <c r="E1516" s="24">
        <v>840</v>
      </c>
      <c r="F1516" s="24">
        <f t="shared" si="26"/>
        <v>840</v>
      </c>
    </row>
    <row r="1517" spans="1:6" ht="12.75" hidden="1" outlineLevel="1">
      <c r="A1517" s="27"/>
      <c r="B1517" s="21" t="s">
        <v>1322</v>
      </c>
      <c r="C1517" s="22" t="s">
        <v>972</v>
      </c>
      <c r="D1517" s="23">
        <v>1</v>
      </c>
      <c r="E1517" s="24">
        <v>3000</v>
      </c>
      <c r="F1517" s="24">
        <f t="shared" si="26"/>
        <v>3000</v>
      </c>
    </row>
    <row r="1518" spans="1:6" ht="12.75" hidden="1" outlineLevel="1">
      <c r="A1518" s="27"/>
      <c r="B1518" s="21" t="s">
        <v>1323</v>
      </c>
      <c r="C1518" s="22" t="s">
        <v>972</v>
      </c>
      <c r="D1518" s="23">
        <v>1</v>
      </c>
      <c r="E1518" s="24">
        <v>480</v>
      </c>
      <c r="F1518" s="24">
        <f t="shared" si="26"/>
        <v>480</v>
      </c>
    </row>
    <row r="1519" spans="1:6" ht="12.75" hidden="1" outlineLevel="1">
      <c r="A1519" s="27"/>
      <c r="B1519" s="21" t="s">
        <v>1324</v>
      </c>
      <c r="C1519" s="22" t="s">
        <v>972</v>
      </c>
      <c r="D1519" s="23">
        <v>1</v>
      </c>
      <c r="E1519" s="24">
        <v>3200</v>
      </c>
      <c r="F1519" s="24">
        <f t="shared" si="26"/>
        <v>3200</v>
      </c>
    </row>
    <row r="1520" spans="1:6" ht="12.75" hidden="1" outlineLevel="1">
      <c r="A1520" s="27"/>
      <c r="B1520" s="21" t="s">
        <v>1325</v>
      </c>
      <c r="C1520" s="22" t="s">
        <v>972</v>
      </c>
      <c r="D1520" s="23">
        <v>1</v>
      </c>
      <c r="E1520" s="24">
        <v>808</v>
      </c>
      <c r="F1520" s="24">
        <f t="shared" si="26"/>
        <v>808</v>
      </c>
    </row>
    <row r="1521" spans="1:6" ht="12.75" hidden="1" outlineLevel="1">
      <c r="A1521" s="27"/>
      <c r="B1521" s="21" t="s">
        <v>1326</v>
      </c>
      <c r="C1521" s="22" t="s">
        <v>972</v>
      </c>
      <c r="D1521" s="23">
        <v>1</v>
      </c>
      <c r="E1521" s="24">
        <v>1760</v>
      </c>
      <c r="F1521" s="24">
        <f t="shared" si="26"/>
        <v>1760</v>
      </c>
    </row>
    <row r="1522" spans="1:6" ht="12.75" hidden="1" outlineLevel="1">
      <c r="A1522" s="27"/>
      <c r="B1522" s="21" t="s">
        <v>1327</v>
      </c>
      <c r="C1522" s="22" t="s">
        <v>972</v>
      </c>
      <c r="D1522" s="23">
        <v>1</v>
      </c>
      <c r="E1522" s="24">
        <v>240</v>
      </c>
      <c r="F1522" s="24">
        <f t="shared" si="26"/>
        <v>240</v>
      </c>
    </row>
    <row r="1523" spans="1:6" ht="12.75" hidden="1" outlineLevel="1">
      <c r="A1523" s="27" t="s">
        <v>1328</v>
      </c>
      <c r="B1523" s="21" t="s">
        <v>1329</v>
      </c>
      <c r="C1523" s="22"/>
      <c r="D1523" s="23"/>
      <c r="E1523" s="24"/>
      <c r="F1523" s="24">
        <f t="shared" si="26"/>
        <v>0</v>
      </c>
    </row>
    <row r="1524" spans="1:6" ht="12.75" hidden="1" outlineLevel="1">
      <c r="A1524" s="27"/>
      <c r="B1524" s="21" t="s">
        <v>1330</v>
      </c>
      <c r="C1524" s="22" t="s">
        <v>972</v>
      </c>
      <c r="D1524" s="23">
        <v>4</v>
      </c>
      <c r="E1524" s="24">
        <v>6100</v>
      </c>
      <c r="F1524" s="24">
        <f t="shared" si="26"/>
        <v>24400</v>
      </c>
    </row>
    <row r="1525" spans="1:6" ht="12.75" hidden="1" outlineLevel="1">
      <c r="A1525" s="27"/>
      <c r="B1525" s="21" t="s">
        <v>1331</v>
      </c>
      <c r="C1525" s="22" t="s">
        <v>972</v>
      </c>
      <c r="D1525" s="23">
        <v>2</v>
      </c>
      <c r="E1525" s="24">
        <v>6600</v>
      </c>
      <c r="F1525" s="24">
        <f t="shared" si="26"/>
        <v>13200</v>
      </c>
    </row>
    <row r="1526" spans="1:6" ht="12.75" hidden="1" outlineLevel="1">
      <c r="A1526" s="27"/>
      <c r="B1526" s="21" t="s">
        <v>1332</v>
      </c>
      <c r="C1526" s="22" t="s">
        <v>972</v>
      </c>
      <c r="D1526" s="23">
        <v>1</v>
      </c>
      <c r="E1526" s="24">
        <v>7200</v>
      </c>
      <c r="F1526" s="24">
        <f t="shared" si="26"/>
        <v>7200</v>
      </c>
    </row>
    <row r="1527" spans="1:6" ht="12.75" hidden="1" outlineLevel="1">
      <c r="A1527" s="27" t="s">
        <v>1333</v>
      </c>
      <c r="B1527" s="21" t="s">
        <v>1716</v>
      </c>
      <c r="C1527" s="22"/>
      <c r="D1527" s="23"/>
      <c r="E1527" s="24"/>
      <c r="F1527" s="24">
        <f t="shared" si="26"/>
        <v>0</v>
      </c>
    </row>
    <row r="1528" spans="1:6" ht="38.25" hidden="1" outlineLevel="1">
      <c r="A1528" s="27"/>
      <c r="B1528" s="21" t="s">
        <v>1334</v>
      </c>
      <c r="C1528" s="22" t="s">
        <v>972</v>
      </c>
      <c r="D1528" s="23">
        <v>1</v>
      </c>
      <c r="E1528" s="24">
        <v>196</v>
      </c>
      <c r="F1528" s="24">
        <f t="shared" si="26"/>
        <v>196</v>
      </c>
    </row>
    <row r="1529" spans="1:6" ht="38.25" hidden="1" outlineLevel="1">
      <c r="A1529" s="27"/>
      <c r="B1529" s="21" t="s">
        <v>1335</v>
      </c>
      <c r="C1529" s="22" t="s">
        <v>972</v>
      </c>
      <c r="D1529" s="23">
        <v>6</v>
      </c>
      <c r="E1529" s="24">
        <v>160</v>
      </c>
      <c r="F1529" s="24">
        <f t="shared" si="26"/>
        <v>960</v>
      </c>
    </row>
    <row r="1530" spans="1:6" ht="12.75" hidden="1" outlineLevel="1">
      <c r="A1530" s="27"/>
      <c r="B1530" s="21" t="s">
        <v>1336</v>
      </c>
      <c r="C1530" s="22" t="s">
        <v>972</v>
      </c>
      <c r="D1530" s="23">
        <v>1</v>
      </c>
      <c r="E1530" s="24">
        <v>190</v>
      </c>
      <c r="F1530" s="24">
        <f t="shared" si="26"/>
        <v>190</v>
      </c>
    </row>
    <row r="1531" spans="1:6" ht="12.75" hidden="1" outlineLevel="1">
      <c r="A1531" s="27"/>
      <c r="B1531" s="21" t="s">
        <v>1337</v>
      </c>
      <c r="C1531" s="22" t="s">
        <v>962</v>
      </c>
      <c r="D1531" s="23">
        <v>1</v>
      </c>
      <c r="E1531" s="24">
        <v>600</v>
      </c>
      <c r="F1531" s="24">
        <f t="shared" si="26"/>
        <v>600</v>
      </c>
    </row>
    <row r="1532" spans="1:6" ht="25.5" hidden="1" outlineLevel="1">
      <c r="A1532" s="27"/>
      <c r="B1532" s="21" t="s">
        <v>1338</v>
      </c>
      <c r="C1532" s="22" t="s">
        <v>962</v>
      </c>
      <c r="D1532" s="23">
        <v>2</v>
      </c>
      <c r="E1532" s="24">
        <v>120</v>
      </c>
      <c r="F1532" s="24">
        <f t="shared" si="26"/>
        <v>240</v>
      </c>
    </row>
    <row r="1533" spans="1:6" ht="12.75" hidden="1" outlineLevel="1">
      <c r="A1533" s="27" t="s">
        <v>1339</v>
      </c>
      <c r="B1533" s="21" t="s">
        <v>1340</v>
      </c>
      <c r="C1533" s="22"/>
      <c r="D1533" s="23"/>
      <c r="E1533" s="24"/>
      <c r="F1533" s="24">
        <f t="shared" si="26"/>
        <v>0</v>
      </c>
    </row>
    <row r="1534" spans="1:6" ht="25.5" hidden="1" outlineLevel="1">
      <c r="A1534" s="27" t="s">
        <v>1341</v>
      </c>
      <c r="B1534" s="21" t="s">
        <v>1342</v>
      </c>
      <c r="C1534" s="22" t="s">
        <v>962</v>
      </c>
      <c r="D1534" s="23">
        <v>1</v>
      </c>
      <c r="E1534" s="24">
        <v>300</v>
      </c>
      <c r="F1534" s="24">
        <f t="shared" si="26"/>
        <v>300</v>
      </c>
    </row>
    <row r="1535" spans="1:6" ht="12.75" hidden="1" outlineLevel="1">
      <c r="A1535" s="25">
        <v>2</v>
      </c>
      <c r="B1535" s="26" t="s">
        <v>1343</v>
      </c>
      <c r="C1535" s="22"/>
      <c r="D1535" s="23"/>
      <c r="E1535" s="24"/>
      <c r="F1535" s="24">
        <f t="shared" si="26"/>
        <v>0</v>
      </c>
    </row>
    <row r="1536" spans="1:6" ht="25.5" hidden="1" outlineLevel="1">
      <c r="A1536" s="27" t="s">
        <v>1653</v>
      </c>
      <c r="B1536" s="21" t="s">
        <v>1344</v>
      </c>
      <c r="C1536" s="22"/>
      <c r="D1536" s="23"/>
      <c r="E1536" s="24"/>
      <c r="F1536" s="24">
        <f t="shared" si="26"/>
        <v>0</v>
      </c>
    </row>
    <row r="1537" spans="1:6" ht="12.75" hidden="1" outlineLevel="1">
      <c r="A1537" s="27"/>
      <c r="B1537" s="21" t="s">
        <v>1345</v>
      </c>
      <c r="C1537" s="22" t="s">
        <v>2327</v>
      </c>
      <c r="D1537" s="23">
        <v>270</v>
      </c>
      <c r="E1537" s="24">
        <v>1.9</v>
      </c>
      <c r="F1537" s="24">
        <f t="shared" si="26"/>
        <v>513</v>
      </c>
    </row>
    <row r="1538" spans="1:6" ht="12.75" hidden="1" outlineLevel="1">
      <c r="A1538" s="27" t="s">
        <v>1654</v>
      </c>
      <c r="B1538" s="21" t="s">
        <v>1346</v>
      </c>
      <c r="C1538" s="22"/>
      <c r="D1538" s="23"/>
      <c r="E1538" s="24"/>
      <c r="F1538" s="24">
        <f t="shared" si="26"/>
        <v>0</v>
      </c>
    </row>
    <row r="1539" spans="1:6" ht="12.75" hidden="1" outlineLevel="1">
      <c r="A1539" s="27"/>
      <c r="B1539" s="21" t="s">
        <v>1347</v>
      </c>
      <c r="C1539" s="22" t="s">
        <v>2327</v>
      </c>
      <c r="D1539" s="23">
        <v>1125</v>
      </c>
      <c r="E1539" s="24">
        <v>2.3</v>
      </c>
      <c r="F1539" s="24">
        <f t="shared" si="26"/>
        <v>2587.5</v>
      </c>
    </row>
    <row r="1540" spans="1:6" ht="12.75" hidden="1" outlineLevel="1">
      <c r="A1540" s="27" t="s">
        <v>1655</v>
      </c>
      <c r="B1540" s="21" t="s">
        <v>1348</v>
      </c>
      <c r="C1540" s="22"/>
      <c r="D1540" s="23"/>
      <c r="E1540" s="24"/>
      <c r="F1540" s="24">
        <f t="shared" si="26"/>
        <v>0</v>
      </c>
    </row>
    <row r="1541" spans="1:6" ht="12.75" hidden="1" outlineLevel="1">
      <c r="A1541" s="27"/>
      <c r="B1541" s="21" t="s">
        <v>1347</v>
      </c>
      <c r="C1541" s="22" t="s">
        <v>2327</v>
      </c>
      <c r="D1541" s="23">
        <v>725</v>
      </c>
      <c r="E1541" s="24">
        <v>2.3</v>
      </c>
      <c r="F1541" s="24">
        <f t="shared" si="26"/>
        <v>1667.4999999999998</v>
      </c>
    </row>
    <row r="1542" spans="1:6" ht="12.75" hidden="1" outlineLevel="1">
      <c r="A1542" s="27" t="s">
        <v>1656</v>
      </c>
      <c r="B1542" s="21" t="s">
        <v>1349</v>
      </c>
      <c r="C1542" s="22"/>
      <c r="D1542" s="23"/>
      <c r="E1542" s="24"/>
      <c r="F1542" s="24">
        <f t="shared" si="26"/>
        <v>0</v>
      </c>
    </row>
    <row r="1543" spans="1:6" ht="12.75" hidden="1" outlineLevel="1">
      <c r="A1543" s="27"/>
      <c r="B1543" s="21" t="s">
        <v>1345</v>
      </c>
      <c r="C1543" s="22" t="s">
        <v>2327</v>
      </c>
      <c r="D1543" s="23">
        <v>535</v>
      </c>
      <c r="E1543" s="24">
        <v>4.6</v>
      </c>
      <c r="F1543" s="24">
        <f t="shared" si="26"/>
        <v>2461</v>
      </c>
    </row>
    <row r="1544" spans="1:6" ht="12.75" hidden="1" outlineLevel="1">
      <c r="A1544" s="27"/>
      <c r="B1544" s="21" t="s">
        <v>1350</v>
      </c>
      <c r="C1544" s="22" t="s">
        <v>2327</v>
      </c>
      <c r="D1544" s="23">
        <v>170</v>
      </c>
      <c r="E1544" s="24">
        <v>5.3</v>
      </c>
      <c r="F1544" s="24">
        <f t="shared" si="26"/>
        <v>901</v>
      </c>
    </row>
    <row r="1545" spans="1:6" ht="16.5" customHeight="1" hidden="1" outlineLevel="1">
      <c r="A1545" s="27" t="s">
        <v>1657</v>
      </c>
      <c r="B1545" s="21" t="s">
        <v>1351</v>
      </c>
      <c r="C1545" s="22"/>
      <c r="D1545" s="23"/>
      <c r="E1545" s="24"/>
      <c r="F1545" s="24">
        <f t="shared" si="26"/>
        <v>0</v>
      </c>
    </row>
    <row r="1546" spans="1:6" ht="12.75" hidden="1" outlineLevel="1">
      <c r="A1546" s="27"/>
      <c r="B1546" s="21" t="s">
        <v>1352</v>
      </c>
      <c r="C1546" s="22" t="s">
        <v>2327</v>
      </c>
      <c r="D1546" s="23">
        <v>9850</v>
      </c>
      <c r="E1546" s="24">
        <v>2</v>
      </c>
      <c r="F1546" s="24">
        <f t="shared" si="26"/>
        <v>19700</v>
      </c>
    </row>
    <row r="1547" spans="1:6" ht="12.75" hidden="1" outlineLevel="1">
      <c r="A1547" s="27" t="s">
        <v>1658</v>
      </c>
      <c r="B1547" s="21" t="s">
        <v>1307</v>
      </c>
      <c r="C1547" s="22"/>
      <c r="D1547" s="23"/>
      <c r="E1547" s="24"/>
      <c r="F1547" s="24">
        <f t="shared" si="26"/>
        <v>0</v>
      </c>
    </row>
    <row r="1548" spans="1:6" ht="12.75" hidden="1" outlineLevel="1">
      <c r="A1548" s="27"/>
      <c r="B1548" s="21" t="s">
        <v>1353</v>
      </c>
      <c r="C1548" s="22" t="s">
        <v>972</v>
      </c>
      <c r="D1548" s="23">
        <v>5</v>
      </c>
      <c r="E1548" s="24">
        <v>5.1</v>
      </c>
      <c r="F1548" s="24">
        <f t="shared" si="26"/>
        <v>25.5</v>
      </c>
    </row>
    <row r="1549" spans="1:6" ht="12.75" hidden="1" outlineLevel="1">
      <c r="A1549" s="27"/>
      <c r="B1549" s="21" t="s">
        <v>1354</v>
      </c>
      <c r="C1549" s="22" t="s">
        <v>972</v>
      </c>
      <c r="D1549" s="23">
        <v>23</v>
      </c>
      <c r="E1549" s="24">
        <v>6</v>
      </c>
      <c r="F1549" s="24">
        <f t="shared" si="26"/>
        <v>138</v>
      </c>
    </row>
    <row r="1550" spans="1:6" ht="12.75" hidden="1" outlineLevel="1">
      <c r="A1550" s="27"/>
      <c r="B1550" s="21" t="s">
        <v>1355</v>
      </c>
      <c r="C1550" s="22" t="s">
        <v>972</v>
      </c>
      <c r="D1550" s="23">
        <v>120</v>
      </c>
      <c r="E1550" s="24">
        <v>6.3</v>
      </c>
      <c r="F1550" s="24">
        <f aca="true" t="shared" si="27" ref="F1550:F1613">D1550*E1550</f>
        <v>756</v>
      </c>
    </row>
    <row r="1551" spans="1:6" ht="12.75" hidden="1" outlineLevel="1">
      <c r="A1551" s="27" t="s">
        <v>1659</v>
      </c>
      <c r="B1551" s="21" t="s">
        <v>1356</v>
      </c>
      <c r="C1551" s="22"/>
      <c r="D1551" s="23"/>
      <c r="E1551" s="24"/>
      <c r="F1551" s="24">
        <f t="shared" si="27"/>
        <v>0</v>
      </c>
    </row>
    <row r="1552" spans="1:6" ht="12.75" hidden="1" outlineLevel="1">
      <c r="A1552" s="27"/>
      <c r="B1552" s="21" t="s">
        <v>1357</v>
      </c>
      <c r="C1552" s="22" t="s">
        <v>972</v>
      </c>
      <c r="D1552" s="23">
        <v>9</v>
      </c>
      <c r="E1552" s="24">
        <v>7.4</v>
      </c>
      <c r="F1552" s="24">
        <f t="shared" si="27"/>
        <v>66.60000000000001</v>
      </c>
    </row>
    <row r="1553" spans="1:6" ht="12.75" hidden="1" outlineLevel="1">
      <c r="A1553" s="27"/>
      <c r="B1553" s="21" t="s">
        <v>1358</v>
      </c>
      <c r="C1553" s="22" t="s">
        <v>972</v>
      </c>
      <c r="D1553" s="23">
        <v>1</v>
      </c>
      <c r="E1553" s="24">
        <v>8.6</v>
      </c>
      <c r="F1553" s="24">
        <f t="shared" si="27"/>
        <v>8.6</v>
      </c>
    </row>
    <row r="1554" spans="1:6" ht="12.75" hidden="1" outlineLevel="1">
      <c r="A1554" s="27"/>
      <c r="B1554" s="21" t="s">
        <v>1359</v>
      </c>
      <c r="C1554" s="22" t="s">
        <v>972</v>
      </c>
      <c r="D1554" s="23">
        <v>13</v>
      </c>
      <c r="E1554" s="24">
        <v>7.1</v>
      </c>
      <c r="F1554" s="24">
        <f t="shared" si="27"/>
        <v>92.3</v>
      </c>
    </row>
    <row r="1555" spans="1:6" ht="12.75" hidden="1" outlineLevel="1">
      <c r="A1555" s="27"/>
      <c r="B1555" s="21" t="s">
        <v>1360</v>
      </c>
      <c r="C1555" s="22" t="s">
        <v>972</v>
      </c>
      <c r="D1555" s="23">
        <v>51</v>
      </c>
      <c r="E1555" s="24">
        <v>5</v>
      </c>
      <c r="F1555" s="24">
        <f t="shared" si="27"/>
        <v>255</v>
      </c>
    </row>
    <row r="1556" spans="1:6" ht="12.75" hidden="1" outlineLevel="1">
      <c r="A1556" s="27" t="s">
        <v>1726</v>
      </c>
      <c r="B1556" s="21" t="s">
        <v>1716</v>
      </c>
      <c r="C1556" s="22"/>
      <c r="D1556" s="23"/>
      <c r="E1556" s="24"/>
      <c r="F1556" s="24">
        <f t="shared" si="27"/>
        <v>0</v>
      </c>
    </row>
    <row r="1557" spans="1:6" ht="12.75" hidden="1" outlineLevel="1">
      <c r="A1557" s="27"/>
      <c r="B1557" s="21" t="s">
        <v>1361</v>
      </c>
      <c r="C1557" s="22" t="s">
        <v>972</v>
      </c>
      <c r="D1557" s="23">
        <v>36</v>
      </c>
      <c r="E1557" s="24">
        <v>40</v>
      </c>
      <c r="F1557" s="24">
        <f t="shared" si="27"/>
        <v>1440</v>
      </c>
    </row>
    <row r="1558" spans="1:6" ht="12.75" hidden="1" outlineLevel="1">
      <c r="A1558" s="27"/>
      <c r="B1558" s="21" t="s">
        <v>1362</v>
      </c>
      <c r="C1558" s="22" t="s">
        <v>972</v>
      </c>
      <c r="D1558" s="23">
        <v>45</v>
      </c>
      <c r="E1558" s="24">
        <v>45</v>
      </c>
      <c r="F1558" s="24">
        <f t="shared" si="27"/>
        <v>2025</v>
      </c>
    </row>
    <row r="1559" spans="1:6" ht="12.75" hidden="1" outlineLevel="1">
      <c r="A1559" s="27"/>
      <c r="B1559" s="21" t="s">
        <v>1363</v>
      </c>
      <c r="C1559" s="22" t="s">
        <v>972</v>
      </c>
      <c r="D1559" s="23">
        <v>1</v>
      </c>
      <c r="E1559" s="24">
        <v>98</v>
      </c>
      <c r="F1559" s="24">
        <f t="shared" si="27"/>
        <v>98</v>
      </c>
    </row>
    <row r="1560" spans="1:6" ht="12.75" hidden="1" outlineLevel="1">
      <c r="A1560" s="27"/>
      <c r="B1560" s="21" t="s">
        <v>1364</v>
      </c>
      <c r="C1560" s="22" t="s">
        <v>972</v>
      </c>
      <c r="D1560" s="23">
        <v>1</v>
      </c>
      <c r="E1560" s="24">
        <v>40</v>
      </c>
      <c r="F1560" s="24">
        <f t="shared" si="27"/>
        <v>40</v>
      </c>
    </row>
    <row r="1561" spans="1:6" ht="12.75" hidden="1" outlineLevel="1">
      <c r="A1561" s="27"/>
      <c r="B1561" s="21" t="s">
        <v>1365</v>
      </c>
      <c r="C1561" s="22" t="s">
        <v>972</v>
      </c>
      <c r="D1561" s="23">
        <v>46</v>
      </c>
      <c r="E1561" s="24">
        <v>95</v>
      </c>
      <c r="F1561" s="24">
        <f t="shared" si="27"/>
        <v>4370</v>
      </c>
    </row>
    <row r="1562" spans="1:6" ht="25.5" hidden="1" outlineLevel="1">
      <c r="A1562" s="27" t="s">
        <v>1727</v>
      </c>
      <c r="B1562" s="21" t="s">
        <v>1366</v>
      </c>
      <c r="C1562" s="22"/>
      <c r="D1562" s="23"/>
      <c r="E1562" s="24"/>
      <c r="F1562" s="24">
        <f t="shared" si="27"/>
        <v>0</v>
      </c>
    </row>
    <row r="1563" spans="1:6" ht="12.75" hidden="1" outlineLevel="1">
      <c r="A1563" s="27"/>
      <c r="B1563" s="21" t="s">
        <v>1367</v>
      </c>
      <c r="C1563" s="22" t="s">
        <v>972</v>
      </c>
      <c r="D1563" s="23">
        <v>41</v>
      </c>
      <c r="E1563" s="24">
        <v>249</v>
      </c>
      <c r="F1563" s="24">
        <f t="shared" si="27"/>
        <v>10209</v>
      </c>
    </row>
    <row r="1564" spans="1:6" ht="12.75" hidden="1" outlineLevel="1">
      <c r="A1564" s="27"/>
      <c r="B1564" s="21" t="s">
        <v>1368</v>
      </c>
      <c r="C1564" s="22" t="s">
        <v>972</v>
      </c>
      <c r="D1564" s="23">
        <v>12</v>
      </c>
      <c r="E1564" s="24">
        <v>260</v>
      </c>
      <c r="F1564" s="24">
        <f t="shared" si="27"/>
        <v>3120</v>
      </c>
    </row>
    <row r="1565" spans="1:6" ht="12.75" hidden="1" outlineLevel="1">
      <c r="A1565" s="27"/>
      <c r="B1565" s="21" t="s">
        <v>1369</v>
      </c>
      <c r="C1565" s="22" t="s">
        <v>972</v>
      </c>
      <c r="D1565" s="23">
        <v>13</v>
      </c>
      <c r="E1565" s="24">
        <v>102</v>
      </c>
      <c r="F1565" s="24">
        <f t="shared" si="27"/>
        <v>1326</v>
      </c>
    </row>
    <row r="1566" spans="1:6" ht="12.75" hidden="1" outlineLevel="1">
      <c r="A1566" s="27"/>
      <c r="B1566" s="21" t="s">
        <v>1370</v>
      </c>
      <c r="C1566" s="22" t="s">
        <v>972</v>
      </c>
      <c r="D1566" s="23">
        <v>47</v>
      </c>
      <c r="E1566" s="24">
        <v>110</v>
      </c>
      <c r="F1566" s="24">
        <f t="shared" si="27"/>
        <v>5170</v>
      </c>
    </row>
    <row r="1567" spans="1:6" ht="12.75" hidden="1" outlineLevel="1">
      <c r="A1567" s="27"/>
      <c r="B1567" s="21" t="s">
        <v>1371</v>
      </c>
      <c r="C1567" s="22" t="s">
        <v>972</v>
      </c>
      <c r="D1567" s="23">
        <v>22</v>
      </c>
      <c r="E1567" s="24">
        <v>100</v>
      </c>
      <c r="F1567" s="24">
        <f t="shared" si="27"/>
        <v>2200</v>
      </c>
    </row>
    <row r="1568" spans="1:6" ht="12.75" hidden="1" outlineLevel="1">
      <c r="A1568" s="27"/>
      <c r="B1568" s="21" t="s">
        <v>1372</v>
      </c>
      <c r="C1568" s="22" t="s">
        <v>972</v>
      </c>
      <c r="D1568" s="23">
        <v>18</v>
      </c>
      <c r="E1568" s="24">
        <v>50</v>
      </c>
      <c r="F1568" s="24">
        <f t="shared" si="27"/>
        <v>900</v>
      </c>
    </row>
    <row r="1569" spans="1:6" ht="12.75" hidden="1" outlineLevel="1">
      <c r="A1569" s="27"/>
      <c r="B1569" s="21" t="s">
        <v>1373</v>
      </c>
      <c r="C1569" s="22" t="s">
        <v>972</v>
      </c>
      <c r="D1569" s="23">
        <v>69</v>
      </c>
      <c r="E1569" s="24">
        <v>255</v>
      </c>
      <c r="F1569" s="24">
        <f t="shared" si="27"/>
        <v>17595</v>
      </c>
    </row>
    <row r="1570" spans="1:6" ht="12.75" hidden="1" outlineLevel="1">
      <c r="A1570" s="27"/>
      <c r="B1570" s="21" t="s">
        <v>1374</v>
      </c>
      <c r="C1570" s="22" t="s">
        <v>972</v>
      </c>
      <c r="D1570" s="23">
        <v>16</v>
      </c>
      <c r="E1570" s="24">
        <v>245</v>
      </c>
      <c r="F1570" s="24">
        <f t="shared" si="27"/>
        <v>3920</v>
      </c>
    </row>
    <row r="1571" spans="1:6" ht="12.75" hidden="1" outlineLevel="1">
      <c r="A1571" s="27"/>
      <c r="B1571" s="21" t="s">
        <v>1375</v>
      </c>
      <c r="C1571" s="22" t="s">
        <v>972</v>
      </c>
      <c r="D1571" s="23">
        <v>6</v>
      </c>
      <c r="E1571" s="24">
        <v>265</v>
      </c>
      <c r="F1571" s="24">
        <f t="shared" si="27"/>
        <v>1590</v>
      </c>
    </row>
    <row r="1572" spans="1:6" ht="12.75" hidden="1" outlineLevel="1">
      <c r="A1572" s="27"/>
      <c r="B1572" s="21" t="s">
        <v>1376</v>
      </c>
      <c r="C1572" s="22" t="s">
        <v>972</v>
      </c>
      <c r="D1572" s="23">
        <v>17</v>
      </c>
      <c r="E1572" s="24">
        <v>180</v>
      </c>
      <c r="F1572" s="24">
        <f t="shared" si="27"/>
        <v>3060</v>
      </c>
    </row>
    <row r="1573" spans="1:6" ht="12.75" hidden="1" outlineLevel="1">
      <c r="A1573" s="27"/>
      <c r="B1573" s="21" t="s">
        <v>1377</v>
      </c>
      <c r="C1573" s="22" t="s">
        <v>972</v>
      </c>
      <c r="D1573" s="23">
        <v>50</v>
      </c>
      <c r="E1573" s="24">
        <v>190</v>
      </c>
      <c r="F1573" s="24">
        <f t="shared" si="27"/>
        <v>9500</v>
      </c>
    </row>
    <row r="1574" spans="1:6" ht="12.75" hidden="1" outlineLevel="1">
      <c r="A1574" s="27"/>
      <c r="B1574" s="21" t="s">
        <v>1378</v>
      </c>
      <c r="C1574" s="22" t="s">
        <v>972</v>
      </c>
      <c r="D1574" s="23">
        <v>6</v>
      </c>
      <c r="E1574" s="24">
        <v>182</v>
      </c>
      <c r="F1574" s="24">
        <f t="shared" si="27"/>
        <v>1092</v>
      </c>
    </row>
    <row r="1575" spans="1:6" ht="12.75" hidden="1" outlineLevel="1">
      <c r="A1575" s="27"/>
      <c r="B1575" s="21" t="s">
        <v>1379</v>
      </c>
      <c r="C1575" s="22" t="s">
        <v>972</v>
      </c>
      <c r="D1575" s="23">
        <v>4</v>
      </c>
      <c r="E1575" s="24">
        <v>110</v>
      </c>
      <c r="F1575" s="24">
        <f t="shared" si="27"/>
        <v>440</v>
      </c>
    </row>
    <row r="1576" spans="1:6" ht="12.75" hidden="1" outlineLevel="1">
      <c r="A1576" s="27"/>
      <c r="B1576" s="21" t="s">
        <v>1380</v>
      </c>
      <c r="C1576" s="22" t="s">
        <v>972</v>
      </c>
      <c r="D1576" s="23">
        <v>65</v>
      </c>
      <c r="E1576" s="24">
        <v>240</v>
      </c>
      <c r="F1576" s="24">
        <f t="shared" si="27"/>
        <v>15600</v>
      </c>
    </row>
    <row r="1577" spans="1:6" ht="12.75" hidden="1" outlineLevel="1">
      <c r="A1577" s="27"/>
      <c r="B1577" s="21" t="s">
        <v>1381</v>
      </c>
      <c r="C1577" s="22" t="s">
        <v>972</v>
      </c>
      <c r="D1577" s="23">
        <v>49</v>
      </c>
      <c r="E1577" s="24">
        <v>230</v>
      </c>
      <c r="F1577" s="24">
        <f t="shared" si="27"/>
        <v>11270</v>
      </c>
    </row>
    <row r="1578" spans="1:6" ht="12.75" hidden="1" outlineLevel="1">
      <c r="A1578" s="27"/>
      <c r="B1578" s="21" t="s">
        <v>1382</v>
      </c>
      <c r="C1578" s="22" t="s">
        <v>972</v>
      </c>
      <c r="D1578" s="23">
        <v>17</v>
      </c>
      <c r="E1578" s="24">
        <v>95</v>
      </c>
      <c r="F1578" s="24">
        <f t="shared" si="27"/>
        <v>1615</v>
      </c>
    </row>
    <row r="1579" spans="1:6" ht="12.75" hidden="1" outlineLevel="1">
      <c r="A1579" s="27"/>
      <c r="B1579" s="21" t="s">
        <v>1383</v>
      </c>
      <c r="C1579" s="22" t="s">
        <v>972</v>
      </c>
      <c r="D1579" s="23">
        <v>5</v>
      </c>
      <c r="E1579" s="24">
        <v>80</v>
      </c>
      <c r="F1579" s="24">
        <f t="shared" si="27"/>
        <v>400</v>
      </c>
    </row>
    <row r="1580" spans="1:6" ht="12.75" hidden="1" outlineLevel="1">
      <c r="A1580" s="27"/>
      <c r="B1580" s="21" t="s">
        <v>1384</v>
      </c>
      <c r="C1580" s="22" t="s">
        <v>972</v>
      </c>
      <c r="D1580" s="23">
        <v>10</v>
      </c>
      <c r="E1580" s="24">
        <v>48</v>
      </c>
      <c r="F1580" s="24">
        <f t="shared" si="27"/>
        <v>480</v>
      </c>
    </row>
    <row r="1581" spans="1:6" ht="12.75" hidden="1" outlineLevel="1">
      <c r="A1581" s="27"/>
      <c r="B1581" s="21" t="s">
        <v>1385</v>
      </c>
      <c r="C1581" s="22" t="s">
        <v>972</v>
      </c>
      <c r="D1581" s="23">
        <v>8</v>
      </c>
      <c r="E1581" s="24">
        <v>180</v>
      </c>
      <c r="F1581" s="24">
        <f t="shared" si="27"/>
        <v>1440</v>
      </c>
    </row>
    <row r="1582" spans="1:6" ht="12.75" hidden="1" outlineLevel="1">
      <c r="A1582" s="27"/>
      <c r="B1582" s="21" t="s">
        <v>1386</v>
      </c>
      <c r="C1582" s="22" t="s">
        <v>972</v>
      </c>
      <c r="D1582" s="23">
        <v>4</v>
      </c>
      <c r="E1582" s="24">
        <v>150</v>
      </c>
      <c r="F1582" s="24">
        <f t="shared" si="27"/>
        <v>600</v>
      </c>
    </row>
    <row r="1583" spans="1:6" ht="12.75" hidden="1" outlineLevel="1">
      <c r="A1583" s="27"/>
      <c r="B1583" s="21" t="s">
        <v>1387</v>
      </c>
      <c r="C1583" s="22" t="s">
        <v>972</v>
      </c>
      <c r="D1583" s="23">
        <v>15</v>
      </c>
      <c r="E1583" s="24">
        <v>60</v>
      </c>
      <c r="F1583" s="24">
        <f t="shared" si="27"/>
        <v>900</v>
      </c>
    </row>
    <row r="1584" spans="1:6" ht="12.75" hidden="1" outlineLevel="1">
      <c r="A1584" s="35">
        <v>3</v>
      </c>
      <c r="B1584" s="36" t="s">
        <v>1388</v>
      </c>
      <c r="C1584" s="22"/>
      <c r="D1584" s="23"/>
      <c r="E1584" s="24"/>
      <c r="F1584" s="24">
        <f t="shared" si="27"/>
        <v>0</v>
      </c>
    </row>
    <row r="1585" spans="1:6" ht="25.5" hidden="1" outlineLevel="1">
      <c r="A1585" s="27" t="s">
        <v>1660</v>
      </c>
      <c r="B1585" s="21" t="s">
        <v>1344</v>
      </c>
      <c r="C1585" s="22"/>
      <c r="D1585" s="23"/>
      <c r="E1585" s="24"/>
      <c r="F1585" s="24">
        <f t="shared" si="27"/>
        <v>0</v>
      </c>
    </row>
    <row r="1586" spans="1:6" ht="12.75" hidden="1" outlineLevel="1">
      <c r="A1586" s="27"/>
      <c r="B1586" s="21" t="s">
        <v>1345</v>
      </c>
      <c r="C1586" s="22" t="s">
        <v>2327</v>
      </c>
      <c r="D1586" s="23">
        <v>130</v>
      </c>
      <c r="E1586" s="24">
        <v>1.9</v>
      </c>
      <c r="F1586" s="24">
        <f t="shared" si="27"/>
        <v>247</v>
      </c>
    </row>
    <row r="1587" spans="1:6" ht="12.75" hidden="1" outlineLevel="1">
      <c r="A1587" s="27" t="s">
        <v>1669</v>
      </c>
      <c r="B1587" s="21" t="s">
        <v>1349</v>
      </c>
      <c r="C1587" s="22"/>
      <c r="D1587" s="23"/>
      <c r="E1587" s="24"/>
      <c r="F1587" s="24">
        <f t="shared" si="27"/>
        <v>0</v>
      </c>
    </row>
    <row r="1588" spans="1:6" ht="12.75" hidden="1" outlineLevel="1">
      <c r="A1588" s="27"/>
      <c r="B1588" s="21" t="s">
        <v>1389</v>
      </c>
      <c r="C1588" s="22" t="s">
        <v>2327</v>
      </c>
      <c r="D1588" s="23">
        <v>300</v>
      </c>
      <c r="E1588" s="24">
        <v>4.6</v>
      </c>
      <c r="F1588" s="24">
        <f t="shared" si="27"/>
        <v>1380</v>
      </c>
    </row>
    <row r="1589" spans="1:6" ht="12.75" hidden="1" outlineLevel="1">
      <c r="A1589" s="27" t="s">
        <v>1674</v>
      </c>
      <c r="B1589" s="21" t="s">
        <v>1346</v>
      </c>
      <c r="C1589" s="22"/>
      <c r="D1589" s="23"/>
      <c r="E1589" s="24"/>
      <c r="F1589" s="24">
        <f t="shared" si="27"/>
        <v>0</v>
      </c>
    </row>
    <row r="1590" spans="1:6" ht="12.75" hidden="1" outlineLevel="1">
      <c r="A1590" s="27"/>
      <c r="B1590" s="21" t="s">
        <v>1347</v>
      </c>
      <c r="C1590" s="22" t="s">
        <v>2327</v>
      </c>
      <c r="D1590" s="23">
        <v>280</v>
      </c>
      <c r="E1590" s="24">
        <v>2.2</v>
      </c>
      <c r="F1590" s="24">
        <f t="shared" si="27"/>
        <v>616</v>
      </c>
    </row>
    <row r="1591" spans="1:6" ht="12.75" hidden="1" outlineLevel="1">
      <c r="A1591" s="27" t="s">
        <v>1390</v>
      </c>
      <c r="B1591" s="21" t="s">
        <v>1348</v>
      </c>
      <c r="C1591" s="22"/>
      <c r="D1591" s="23"/>
      <c r="E1591" s="24"/>
      <c r="F1591" s="24">
        <f t="shared" si="27"/>
        <v>0</v>
      </c>
    </row>
    <row r="1592" spans="1:6" ht="12.75" hidden="1" outlineLevel="1">
      <c r="A1592" s="27"/>
      <c r="B1592" s="21" t="s">
        <v>1347</v>
      </c>
      <c r="C1592" s="22" t="s">
        <v>2327</v>
      </c>
      <c r="D1592" s="23">
        <v>650</v>
      </c>
      <c r="E1592" s="24">
        <v>2.2</v>
      </c>
      <c r="F1592" s="24">
        <f t="shared" si="27"/>
        <v>1430.0000000000002</v>
      </c>
    </row>
    <row r="1593" spans="1:6" ht="25.5" hidden="1" outlineLevel="1">
      <c r="A1593" s="27" t="s">
        <v>1391</v>
      </c>
      <c r="B1593" s="21" t="s">
        <v>1351</v>
      </c>
      <c r="C1593" s="22"/>
      <c r="D1593" s="23"/>
      <c r="E1593" s="24"/>
      <c r="F1593" s="24">
        <f t="shared" si="27"/>
        <v>0</v>
      </c>
    </row>
    <row r="1594" spans="1:6" ht="12.75" hidden="1" outlineLevel="1">
      <c r="A1594" s="27"/>
      <c r="B1594" s="21" t="s">
        <v>1352</v>
      </c>
      <c r="C1594" s="22" t="s">
        <v>2327</v>
      </c>
      <c r="D1594" s="23">
        <v>5650</v>
      </c>
      <c r="E1594" s="24">
        <v>2</v>
      </c>
      <c r="F1594" s="24">
        <f t="shared" si="27"/>
        <v>11300</v>
      </c>
    </row>
    <row r="1595" spans="1:6" ht="12.75" hidden="1" outlineLevel="1">
      <c r="A1595" s="27" t="s">
        <v>1392</v>
      </c>
      <c r="B1595" s="21" t="s">
        <v>1307</v>
      </c>
      <c r="C1595" s="22"/>
      <c r="D1595" s="23"/>
      <c r="E1595" s="24"/>
      <c r="F1595" s="24">
        <f t="shared" si="27"/>
        <v>0</v>
      </c>
    </row>
    <row r="1596" spans="1:6" ht="12.75" hidden="1" outlineLevel="1">
      <c r="A1596" s="27"/>
      <c r="B1596" s="21" t="s">
        <v>1393</v>
      </c>
      <c r="C1596" s="22" t="s">
        <v>972</v>
      </c>
      <c r="D1596" s="23">
        <v>72</v>
      </c>
      <c r="E1596" s="24">
        <v>6.3</v>
      </c>
      <c r="F1596" s="24">
        <f t="shared" si="27"/>
        <v>453.59999999999997</v>
      </c>
    </row>
    <row r="1597" spans="1:6" ht="12.75" hidden="1" outlineLevel="1">
      <c r="A1597" s="27"/>
      <c r="B1597" s="21" t="s">
        <v>1394</v>
      </c>
      <c r="C1597" s="22" t="s">
        <v>972</v>
      </c>
      <c r="D1597" s="23">
        <v>15</v>
      </c>
      <c r="E1597" s="24">
        <v>5.1</v>
      </c>
      <c r="F1597" s="24">
        <f t="shared" si="27"/>
        <v>76.5</v>
      </c>
    </row>
    <row r="1598" spans="1:6" ht="25.5" hidden="1" outlineLevel="1">
      <c r="A1598" s="27" t="s">
        <v>1395</v>
      </c>
      <c r="B1598" s="21" t="s">
        <v>1366</v>
      </c>
      <c r="C1598" s="22"/>
      <c r="D1598" s="23"/>
      <c r="E1598" s="24"/>
      <c r="F1598" s="24">
        <f t="shared" si="27"/>
        <v>0</v>
      </c>
    </row>
    <row r="1599" spans="1:6" ht="12.75" hidden="1" outlineLevel="1">
      <c r="A1599" s="27"/>
      <c r="B1599" s="21" t="s">
        <v>1396</v>
      </c>
      <c r="C1599" s="22" t="s">
        <v>972</v>
      </c>
      <c r="D1599" s="23">
        <v>71</v>
      </c>
      <c r="E1599" s="24">
        <v>110</v>
      </c>
      <c r="F1599" s="24">
        <f t="shared" si="27"/>
        <v>7810</v>
      </c>
    </row>
    <row r="1600" spans="1:6" ht="12.75" hidden="1" outlineLevel="1">
      <c r="A1600" s="27"/>
      <c r="B1600" s="21" t="s">
        <v>1397</v>
      </c>
      <c r="C1600" s="22" t="s">
        <v>972</v>
      </c>
      <c r="D1600" s="23">
        <v>5</v>
      </c>
      <c r="E1600" s="24">
        <v>160</v>
      </c>
      <c r="F1600" s="24">
        <f t="shared" si="27"/>
        <v>800</v>
      </c>
    </row>
    <row r="1601" spans="1:6" ht="12.75" hidden="1" outlineLevel="1">
      <c r="A1601" s="27"/>
      <c r="B1601" s="21" t="s">
        <v>1398</v>
      </c>
      <c r="C1601" s="22" t="s">
        <v>972</v>
      </c>
      <c r="D1601" s="23">
        <v>61</v>
      </c>
      <c r="E1601" s="24">
        <v>98</v>
      </c>
      <c r="F1601" s="24">
        <f t="shared" si="27"/>
        <v>5978</v>
      </c>
    </row>
    <row r="1602" spans="1:6" ht="12.75" hidden="1" outlineLevel="1">
      <c r="A1602" s="27" t="s">
        <v>1399</v>
      </c>
      <c r="B1602" s="21" t="s">
        <v>1716</v>
      </c>
      <c r="C1602" s="22"/>
      <c r="D1602" s="23"/>
      <c r="E1602" s="24"/>
      <c r="F1602" s="24">
        <f t="shared" si="27"/>
        <v>0</v>
      </c>
    </row>
    <row r="1603" spans="1:6" ht="25.5" hidden="1" outlineLevel="1">
      <c r="A1603" s="27"/>
      <c r="B1603" s="21" t="s">
        <v>1400</v>
      </c>
      <c r="C1603" s="22" t="s">
        <v>962</v>
      </c>
      <c r="D1603" s="23">
        <v>1</v>
      </c>
      <c r="E1603" s="24">
        <v>100</v>
      </c>
      <c r="F1603" s="24">
        <f t="shared" si="27"/>
        <v>100</v>
      </c>
    </row>
    <row r="1604" spans="1:6" ht="12.75" hidden="1" outlineLevel="1">
      <c r="A1604" s="25">
        <v>4</v>
      </c>
      <c r="B1604" s="26" t="s">
        <v>1401</v>
      </c>
      <c r="C1604" s="22"/>
      <c r="D1604" s="23"/>
      <c r="E1604" s="24"/>
      <c r="F1604" s="24">
        <f t="shared" si="27"/>
        <v>0</v>
      </c>
    </row>
    <row r="1605" spans="1:6" ht="25.5" hidden="1" outlineLevel="1">
      <c r="A1605" s="27" t="s">
        <v>1670</v>
      </c>
      <c r="B1605" s="21" t="s">
        <v>1344</v>
      </c>
      <c r="C1605" s="22"/>
      <c r="D1605" s="23"/>
      <c r="E1605" s="24"/>
      <c r="F1605" s="24">
        <f t="shared" si="27"/>
        <v>0</v>
      </c>
    </row>
    <row r="1606" spans="1:6" ht="12.75" hidden="1" outlineLevel="1">
      <c r="A1606" s="27"/>
      <c r="B1606" s="21" t="s">
        <v>1402</v>
      </c>
      <c r="C1606" s="22" t="s">
        <v>1640</v>
      </c>
      <c r="D1606" s="23">
        <v>320</v>
      </c>
      <c r="E1606" s="24">
        <v>2.2</v>
      </c>
      <c r="F1606" s="24">
        <f t="shared" si="27"/>
        <v>704</v>
      </c>
    </row>
    <row r="1607" spans="1:6" ht="12.75" hidden="1" outlineLevel="1">
      <c r="A1607" s="27" t="s">
        <v>1671</v>
      </c>
      <c r="B1607" s="21" t="s">
        <v>1349</v>
      </c>
      <c r="C1607" s="22"/>
      <c r="D1607" s="23"/>
      <c r="E1607" s="24"/>
      <c r="F1607" s="24">
        <f t="shared" si="27"/>
        <v>0</v>
      </c>
    </row>
    <row r="1608" spans="1:6" ht="12.75" hidden="1" outlineLevel="1">
      <c r="A1608" s="27"/>
      <c r="B1608" s="21" t="s">
        <v>1350</v>
      </c>
      <c r="C1608" s="22" t="s">
        <v>1640</v>
      </c>
      <c r="D1608" s="23">
        <v>305</v>
      </c>
      <c r="E1608" s="24">
        <v>5.3</v>
      </c>
      <c r="F1608" s="24">
        <f t="shared" si="27"/>
        <v>1616.5</v>
      </c>
    </row>
    <row r="1609" spans="1:6" ht="12.75" hidden="1" outlineLevel="1">
      <c r="A1609" s="27"/>
      <c r="B1609" s="21" t="s">
        <v>1403</v>
      </c>
      <c r="C1609" s="22" t="s">
        <v>1640</v>
      </c>
      <c r="D1609" s="23">
        <v>5</v>
      </c>
      <c r="E1609" s="24">
        <v>5.9</v>
      </c>
      <c r="F1609" s="24">
        <f t="shared" si="27"/>
        <v>29.5</v>
      </c>
    </row>
    <row r="1610" spans="1:6" ht="25.5" hidden="1" outlineLevel="1">
      <c r="A1610" s="27" t="s">
        <v>1681</v>
      </c>
      <c r="B1610" s="21" t="s">
        <v>1404</v>
      </c>
      <c r="C1610" s="22"/>
      <c r="D1610" s="23"/>
      <c r="E1610" s="24"/>
      <c r="F1610" s="24">
        <f t="shared" si="27"/>
        <v>0</v>
      </c>
    </row>
    <row r="1611" spans="1:6" ht="12.75" hidden="1" outlineLevel="1">
      <c r="A1611" s="27"/>
      <c r="B1611" s="21" t="s">
        <v>1405</v>
      </c>
      <c r="C1611" s="22" t="s">
        <v>1640</v>
      </c>
      <c r="D1611" s="23">
        <v>950</v>
      </c>
      <c r="E1611" s="24">
        <v>3</v>
      </c>
      <c r="F1611" s="24">
        <f t="shared" si="27"/>
        <v>2850</v>
      </c>
    </row>
    <row r="1612" spans="1:6" ht="12.75" hidden="1" outlineLevel="1">
      <c r="A1612" s="27"/>
      <c r="B1612" s="21" t="s">
        <v>1406</v>
      </c>
      <c r="C1612" s="22" t="s">
        <v>1640</v>
      </c>
      <c r="D1612" s="23">
        <v>2925</v>
      </c>
      <c r="E1612" s="24">
        <v>10</v>
      </c>
      <c r="F1612" s="24">
        <f t="shared" si="27"/>
        <v>29250</v>
      </c>
    </row>
    <row r="1613" spans="1:6" ht="12.75" hidden="1" outlineLevel="1">
      <c r="A1613" s="27" t="s">
        <v>1682</v>
      </c>
      <c r="B1613" s="21" t="s">
        <v>1407</v>
      </c>
      <c r="C1613" s="22"/>
      <c r="D1613" s="23"/>
      <c r="E1613" s="24"/>
      <c r="F1613" s="24">
        <f t="shared" si="27"/>
        <v>0</v>
      </c>
    </row>
    <row r="1614" spans="1:6" ht="12.75" hidden="1" outlineLevel="1">
      <c r="A1614" s="27"/>
      <c r="B1614" s="21" t="s">
        <v>1408</v>
      </c>
      <c r="C1614" s="22" t="s">
        <v>972</v>
      </c>
      <c r="D1614" s="23">
        <v>36</v>
      </c>
      <c r="E1614" s="24">
        <v>6.3</v>
      </c>
      <c r="F1614" s="24">
        <f aca="true" t="shared" si="28" ref="F1614:F1677">D1614*E1614</f>
        <v>226.79999999999998</v>
      </c>
    </row>
    <row r="1615" spans="1:6" ht="12.75" hidden="1" outlineLevel="1">
      <c r="A1615" s="27"/>
      <c r="B1615" s="21" t="s">
        <v>1409</v>
      </c>
      <c r="C1615" s="22" t="s">
        <v>972</v>
      </c>
      <c r="D1615" s="23">
        <v>24</v>
      </c>
      <c r="E1615" s="24">
        <v>13</v>
      </c>
      <c r="F1615" s="24">
        <f t="shared" si="28"/>
        <v>312</v>
      </c>
    </row>
    <row r="1616" spans="1:6" ht="12.75" hidden="1" outlineLevel="1">
      <c r="A1616" s="27"/>
      <c r="B1616" s="21" t="s">
        <v>1410</v>
      </c>
      <c r="C1616" s="22" t="s">
        <v>972</v>
      </c>
      <c r="D1616" s="23">
        <v>4</v>
      </c>
      <c r="E1616" s="24">
        <v>11</v>
      </c>
      <c r="F1616" s="24">
        <f t="shared" si="28"/>
        <v>44</v>
      </c>
    </row>
    <row r="1617" spans="1:6" ht="12.75" hidden="1" outlineLevel="1">
      <c r="A1617" s="27"/>
      <c r="B1617" s="21" t="s">
        <v>1411</v>
      </c>
      <c r="C1617" s="22" t="s">
        <v>972</v>
      </c>
      <c r="D1617" s="23">
        <v>112</v>
      </c>
      <c r="E1617" s="24">
        <v>6</v>
      </c>
      <c r="F1617" s="24">
        <f t="shared" si="28"/>
        <v>672</v>
      </c>
    </row>
    <row r="1618" spans="1:6" ht="12.75" hidden="1" outlineLevel="1">
      <c r="A1618" s="27" t="s">
        <v>1683</v>
      </c>
      <c r="B1618" s="21" t="s">
        <v>1412</v>
      </c>
      <c r="C1618" s="22"/>
      <c r="D1618" s="23"/>
      <c r="E1618" s="24"/>
      <c r="F1618" s="24">
        <f t="shared" si="28"/>
        <v>0</v>
      </c>
    </row>
    <row r="1619" spans="1:6" ht="12.75" hidden="1" outlineLevel="1">
      <c r="A1619" s="27"/>
      <c r="B1619" s="21" t="s">
        <v>1408</v>
      </c>
      <c r="C1619" s="22" t="s">
        <v>972</v>
      </c>
      <c r="D1619" s="23">
        <v>48</v>
      </c>
      <c r="E1619" s="24">
        <v>11.2</v>
      </c>
      <c r="F1619" s="24">
        <f t="shared" si="28"/>
        <v>537.5999999999999</v>
      </c>
    </row>
    <row r="1620" spans="1:6" ht="12.75" hidden="1" outlineLevel="1">
      <c r="A1620" s="27" t="s">
        <v>1413</v>
      </c>
      <c r="B1620" s="21" t="s">
        <v>1356</v>
      </c>
      <c r="C1620" s="22"/>
      <c r="D1620" s="23"/>
      <c r="E1620" s="24"/>
      <c r="F1620" s="24">
        <f t="shared" si="28"/>
        <v>0</v>
      </c>
    </row>
    <row r="1621" spans="1:6" ht="12.75" hidden="1" outlineLevel="1">
      <c r="A1621" s="27"/>
      <c r="B1621" s="21" t="s">
        <v>1414</v>
      </c>
      <c r="C1621" s="22" t="s">
        <v>972</v>
      </c>
      <c r="D1621" s="23">
        <v>112</v>
      </c>
      <c r="E1621" s="24">
        <v>12.5</v>
      </c>
      <c r="F1621" s="24">
        <f t="shared" si="28"/>
        <v>1400</v>
      </c>
    </row>
    <row r="1622" spans="1:6" ht="38.25" hidden="1" outlineLevel="1">
      <c r="A1622" s="27"/>
      <c r="B1622" s="21" t="s">
        <v>1415</v>
      </c>
      <c r="C1622" s="22" t="s">
        <v>972</v>
      </c>
      <c r="D1622" s="23">
        <v>18</v>
      </c>
      <c r="E1622" s="24">
        <v>15.5</v>
      </c>
      <c r="F1622" s="24">
        <f t="shared" si="28"/>
        <v>279</v>
      </c>
    </row>
    <row r="1623" spans="1:6" ht="38.25" hidden="1" outlineLevel="1">
      <c r="A1623" s="27"/>
      <c r="B1623" s="21" t="s">
        <v>1416</v>
      </c>
      <c r="C1623" s="22" t="s">
        <v>972</v>
      </c>
      <c r="D1623" s="23">
        <v>183</v>
      </c>
      <c r="E1623" s="24">
        <v>23</v>
      </c>
      <c r="F1623" s="24">
        <f t="shared" si="28"/>
        <v>4209</v>
      </c>
    </row>
    <row r="1624" spans="1:6" ht="12.75" hidden="1" outlineLevel="1">
      <c r="A1624" s="27" t="s">
        <v>1417</v>
      </c>
      <c r="B1624" s="21" t="s">
        <v>1418</v>
      </c>
      <c r="C1624" s="22"/>
      <c r="D1624" s="23"/>
      <c r="E1624" s="24"/>
      <c r="F1624" s="24">
        <f t="shared" si="28"/>
        <v>0</v>
      </c>
    </row>
    <row r="1625" spans="1:6" ht="12.75" hidden="1" outlineLevel="1">
      <c r="A1625" s="27"/>
      <c r="B1625" s="21" t="s">
        <v>1419</v>
      </c>
      <c r="C1625" s="22" t="s">
        <v>972</v>
      </c>
      <c r="D1625" s="23">
        <v>3</v>
      </c>
      <c r="E1625" s="24">
        <v>12</v>
      </c>
      <c r="F1625" s="24">
        <f t="shared" si="28"/>
        <v>36</v>
      </c>
    </row>
    <row r="1626" spans="1:6" ht="12.75" hidden="1" outlineLevel="1">
      <c r="A1626" s="27"/>
      <c r="B1626" s="21" t="s">
        <v>1420</v>
      </c>
      <c r="C1626" s="22" t="s">
        <v>972</v>
      </c>
      <c r="D1626" s="23">
        <v>1</v>
      </c>
      <c r="E1626" s="24">
        <v>19</v>
      </c>
      <c r="F1626" s="24">
        <f t="shared" si="28"/>
        <v>19</v>
      </c>
    </row>
    <row r="1627" spans="1:6" ht="12.75" hidden="1" outlineLevel="1">
      <c r="A1627" s="27" t="s">
        <v>1421</v>
      </c>
      <c r="B1627" s="21" t="s">
        <v>1716</v>
      </c>
      <c r="C1627" s="22"/>
      <c r="D1627" s="23"/>
      <c r="E1627" s="24"/>
      <c r="F1627" s="24">
        <f t="shared" si="28"/>
        <v>0</v>
      </c>
    </row>
    <row r="1628" spans="1:6" ht="25.5" hidden="1" outlineLevel="1">
      <c r="A1628" s="27"/>
      <c r="B1628" s="21" t="s">
        <v>1422</v>
      </c>
      <c r="C1628" s="22" t="s">
        <v>962</v>
      </c>
      <c r="D1628" s="23">
        <v>1</v>
      </c>
      <c r="E1628" s="24">
        <v>500</v>
      </c>
      <c r="F1628" s="24">
        <f t="shared" si="28"/>
        <v>500</v>
      </c>
    </row>
    <row r="1629" spans="1:6" ht="12.75" hidden="1" outlineLevel="1">
      <c r="A1629" s="25">
        <v>5</v>
      </c>
      <c r="B1629" s="26" t="s">
        <v>1423</v>
      </c>
      <c r="C1629" s="22"/>
      <c r="D1629" s="23"/>
      <c r="E1629" s="24"/>
      <c r="F1629" s="24">
        <f t="shared" si="28"/>
        <v>0</v>
      </c>
    </row>
    <row r="1630" spans="1:6" ht="12.75" hidden="1" outlineLevel="1">
      <c r="A1630" s="27" t="s">
        <v>1684</v>
      </c>
      <c r="B1630" s="21" t="s">
        <v>1424</v>
      </c>
      <c r="C1630" s="22"/>
      <c r="D1630" s="23"/>
      <c r="E1630" s="24"/>
      <c r="F1630" s="24">
        <f t="shared" si="28"/>
        <v>0</v>
      </c>
    </row>
    <row r="1631" spans="1:6" ht="25.5" hidden="1" outlineLevel="1">
      <c r="A1631" s="27"/>
      <c r="B1631" s="21" t="s">
        <v>469</v>
      </c>
      <c r="C1631" s="22" t="s">
        <v>2327</v>
      </c>
      <c r="D1631" s="23">
        <v>110</v>
      </c>
      <c r="E1631" s="24">
        <v>25</v>
      </c>
      <c r="F1631" s="24">
        <f t="shared" si="28"/>
        <v>2750</v>
      </c>
    </row>
    <row r="1632" spans="1:6" ht="25.5" hidden="1" outlineLevel="1">
      <c r="A1632" s="27"/>
      <c r="B1632" s="21" t="s">
        <v>470</v>
      </c>
      <c r="C1632" s="22" t="s">
        <v>2327</v>
      </c>
      <c r="D1632" s="23">
        <v>110</v>
      </c>
      <c r="E1632" s="24">
        <v>20</v>
      </c>
      <c r="F1632" s="24">
        <f t="shared" si="28"/>
        <v>2200</v>
      </c>
    </row>
    <row r="1633" spans="1:6" ht="12.75" hidden="1" outlineLevel="1">
      <c r="A1633" s="27"/>
      <c r="B1633" s="21" t="s">
        <v>471</v>
      </c>
      <c r="C1633" s="22" t="s">
        <v>2327</v>
      </c>
      <c r="D1633" s="23">
        <v>395</v>
      </c>
      <c r="E1633" s="24">
        <v>14</v>
      </c>
      <c r="F1633" s="24">
        <f t="shared" si="28"/>
        <v>5530</v>
      </c>
    </row>
    <row r="1634" spans="1:6" ht="12.75" hidden="1" outlineLevel="1">
      <c r="A1634" s="27"/>
      <c r="B1634" s="21" t="s">
        <v>472</v>
      </c>
      <c r="C1634" s="22" t="s">
        <v>2327</v>
      </c>
      <c r="D1634" s="23">
        <v>295</v>
      </c>
      <c r="E1634" s="24">
        <v>27</v>
      </c>
      <c r="F1634" s="24">
        <f t="shared" si="28"/>
        <v>7965</v>
      </c>
    </row>
    <row r="1635" spans="1:6" ht="25.5" hidden="1" outlineLevel="1">
      <c r="A1635" s="27"/>
      <c r="B1635" s="21" t="s">
        <v>473</v>
      </c>
      <c r="C1635" s="22" t="s">
        <v>972</v>
      </c>
      <c r="D1635" s="23">
        <v>28</v>
      </c>
      <c r="E1635" s="24">
        <v>120</v>
      </c>
      <c r="F1635" s="24">
        <f t="shared" si="28"/>
        <v>3360</v>
      </c>
    </row>
    <row r="1636" spans="1:6" ht="12.75" hidden="1" outlineLevel="1">
      <c r="A1636" s="27"/>
      <c r="B1636" s="21" t="s">
        <v>474</v>
      </c>
      <c r="C1636" s="22" t="s">
        <v>972</v>
      </c>
      <c r="D1636" s="23">
        <v>23</v>
      </c>
      <c r="E1636" s="24">
        <v>35</v>
      </c>
      <c r="F1636" s="24">
        <f t="shared" si="28"/>
        <v>805</v>
      </c>
    </row>
    <row r="1637" spans="1:6" ht="12.75" hidden="1" outlineLevel="1">
      <c r="A1637" s="27" t="s">
        <v>1686</v>
      </c>
      <c r="B1637" s="21" t="s">
        <v>1716</v>
      </c>
      <c r="C1637" s="22"/>
      <c r="D1637" s="23"/>
      <c r="E1637" s="24"/>
      <c r="F1637" s="24">
        <f t="shared" si="28"/>
        <v>0</v>
      </c>
    </row>
    <row r="1638" spans="1:6" ht="25.5" hidden="1" outlineLevel="1">
      <c r="A1638" s="27"/>
      <c r="B1638" s="21" t="s">
        <v>475</v>
      </c>
      <c r="C1638" s="22" t="s">
        <v>962</v>
      </c>
      <c r="D1638" s="23">
        <v>1</v>
      </c>
      <c r="E1638" s="24">
        <v>1100</v>
      </c>
      <c r="F1638" s="24">
        <f t="shared" si="28"/>
        <v>1100</v>
      </c>
    </row>
    <row r="1639" spans="1:6" ht="12.75" hidden="1" outlineLevel="1">
      <c r="A1639" s="25">
        <v>6</v>
      </c>
      <c r="B1639" s="26" t="s">
        <v>476</v>
      </c>
      <c r="C1639" s="22"/>
      <c r="D1639" s="23"/>
      <c r="E1639" s="24"/>
      <c r="F1639" s="24">
        <f t="shared" si="28"/>
        <v>0</v>
      </c>
    </row>
    <row r="1640" spans="1:6" ht="25.5" hidden="1" outlineLevel="1">
      <c r="A1640" s="27" t="s">
        <v>1691</v>
      </c>
      <c r="B1640" s="21" t="s">
        <v>1344</v>
      </c>
      <c r="C1640" s="22"/>
      <c r="D1640" s="23"/>
      <c r="E1640" s="24"/>
      <c r="F1640" s="24">
        <f t="shared" si="28"/>
        <v>0</v>
      </c>
    </row>
    <row r="1641" spans="1:6" ht="12.75" hidden="1" outlineLevel="1">
      <c r="A1641" s="27"/>
      <c r="B1641" s="21" t="s">
        <v>477</v>
      </c>
      <c r="C1641" s="22" t="s">
        <v>2327</v>
      </c>
      <c r="D1641" s="23">
        <v>110</v>
      </c>
      <c r="E1641" s="24">
        <v>2.5</v>
      </c>
      <c r="F1641" s="24">
        <f t="shared" si="28"/>
        <v>275</v>
      </c>
    </row>
    <row r="1642" spans="1:6" ht="12.75" hidden="1" outlineLevel="1">
      <c r="A1642" s="27"/>
      <c r="B1642" s="21" t="s">
        <v>478</v>
      </c>
      <c r="C1642" s="22" t="s">
        <v>2327</v>
      </c>
      <c r="D1642" s="23">
        <v>5</v>
      </c>
      <c r="E1642" s="24">
        <v>2.2</v>
      </c>
      <c r="F1642" s="24">
        <f t="shared" si="28"/>
        <v>11</v>
      </c>
    </row>
    <row r="1643" spans="1:6" ht="12.75" hidden="1" outlineLevel="1">
      <c r="A1643" s="27" t="s">
        <v>1695</v>
      </c>
      <c r="B1643" s="21" t="s">
        <v>1349</v>
      </c>
      <c r="C1643" s="22"/>
      <c r="D1643" s="23"/>
      <c r="E1643" s="24"/>
      <c r="F1643" s="24">
        <f t="shared" si="28"/>
        <v>0</v>
      </c>
    </row>
    <row r="1644" spans="1:6" ht="12.75" hidden="1" outlineLevel="1">
      <c r="A1644" s="27"/>
      <c r="B1644" s="21" t="s">
        <v>478</v>
      </c>
      <c r="C1644" s="22" t="s">
        <v>2327</v>
      </c>
      <c r="D1644" s="23">
        <v>80</v>
      </c>
      <c r="E1644" s="24">
        <v>4.8</v>
      </c>
      <c r="F1644" s="24">
        <f t="shared" si="28"/>
        <v>384</v>
      </c>
    </row>
    <row r="1645" spans="1:6" ht="25.5" hidden="1" outlineLevel="1">
      <c r="A1645" s="27" t="s">
        <v>1697</v>
      </c>
      <c r="B1645" s="21" t="s">
        <v>479</v>
      </c>
      <c r="C1645" s="22"/>
      <c r="D1645" s="23"/>
      <c r="E1645" s="24"/>
      <c r="F1645" s="24">
        <f t="shared" si="28"/>
        <v>0</v>
      </c>
    </row>
    <row r="1646" spans="1:6" ht="12.75" hidden="1" outlineLevel="1">
      <c r="A1646" s="27"/>
      <c r="B1646" s="21" t="s">
        <v>480</v>
      </c>
      <c r="C1646" s="22" t="s">
        <v>2327</v>
      </c>
      <c r="D1646" s="23">
        <v>130</v>
      </c>
      <c r="E1646" s="24">
        <v>0.8</v>
      </c>
      <c r="F1646" s="24">
        <f t="shared" si="28"/>
        <v>104</v>
      </c>
    </row>
    <row r="1647" spans="1:6" ht="12.75" hidden="1" outlineLevel="1">
      <c r="A1647" s="27"/>
      <c r="B1647" s="21" t="s">
        <v>481</v>
      </c>
      <c r="C1647" s="22" t="s">
        <v>2327</v>
      </c>
      <c r="D1647" s="23">
        <v>65</v>
      </c>
      <c r="E1647" s="24">
        <v>1.3</v>
      </c>
      <c r="F1647" s="24">
        <f t="shared" si="28"/>
        <v>84.5</v>
      </c>
    </row>
    <row r="1648" spans="1:6" ht="12.75" hidden="1" outlineLevel="1">
      <c r="A1648" s="27" t="s">
        <v>1699</v>
      </c>
      <c r="B1648" s="21" t="s">
        <v>482</v>
      </c>
      <c r="C1648" s="22"/>
      <c r="D1648" s="23"/>
      <c r="E1648" s="24"/>
      <c r="F1648" s="24">
        <f t="shared" si="28"/>
        <v>0</v>
      </c>
    </row>
    <row r="1649" spans="1:6" ht="12.75" hidden="1" outlineLevel="1">
      <c r="A1649" s="27"/>
      <c r="B1649" s="21" t="s">
        <v>483</v>
      </c>
      <c r="C1649" s="22" t="s">
        <v>972</v>
      </c>
      <c r="D1649" s="23">
        <v>3</v>
      </c>
      <c r="E1649" s="24">
        <v>11.2</v>
      </c>
      <c r="F1649" s="24">
        <f t="shared" si="28"/>
        <v>33.599999999999994</v>
      </c>
    </row>
    <row r="1650" spans="1:6" ht="12.75" hidden="1" outlineLevel="1">
      <c r="A1650" s="27" t="s">
        <v>1700</v>
      </c>
      <c r="B1650" s="21" t="s">
        <v>1307</v>
      </c>
      <c r="C1650" s="22"/>
      <c r="D1650" s="23"/>
      <c r="E1650" s="24"/>
      <c r="F1650" s="24">
        <f t="shared" si="28"/>
        <v>0</v>
      </c>
    </row>
    <row r="1651" spans="1:6" ht="12.75" hidden="1" outlineLevel="1">
      <c r="A1651" s="27"/>
      <c r="B1651" s="21" t="s">
        <v>483</v>
      </c>
      <c r="C1651" s="22" t="s">
        <v>972</v>
      </c>
      <c r="D1651" s="23">
        <v>6</v>
      </c>
      <c r="E1651" s="24">
        <v>6.3</v>
      </c>
      <c r="F1651" s="24">
        <f t="shared" si="28"/>
        <v>37.8</v>
      </c>
    </row>
    <row r="1652" spans="1:6" ht="12.75" hidden="1" outlineLevel="1">
      <c r="A1652" s="27"/>
      <c r="B1652" s="21" t="s">
        <v>484</v>
      </c>
      <c r="C1652" s="22" t="s">
        <v>972</v>
      </c>
      <c r="D1652" s="23">
        <v>1</v>
      </c>
      <c r="E1652" s="24">
        <v>6</v>
      </c>
      <c r="F1652" s="24">
        <f t="shared" si="28"/>
        <v>6</v>
      </c>
    </row>
    <row r="1653" spans="1:6" ht="12.75" hidden="1" outlineLevel="1">
      <c r="A1653" s="27" t="s">
        <v>1701</v>
      </c>
      <c r="B1653" s="21" t="s">
        <v>485</v>
      </c>
      <c r="C1653" s="22"/>
      <c r="D1653" s="23"/>
      <c r="E1653" s="24"/>
      <c r="F1653" s="24">
        <f t="shared" si="28"/>
        <v>0</v>
      </c>
    </row>
    <row r="1654" spans="1:6" ht="12.75" hidden="1" outlineLevel="1">
      <c r="A1654" s="27"/>
      <c r="B1654" s="21" t="s">
        <v>486</v>
      </c>
      <c r="C1654" s="22" t="s">
        <v>972</v>
      </c>
      <c r="D1654" s="23">
        <v>1</v>
      </c>
      <c r="E1654" s="24">
        <v>1500</v>
      </c>
      <c r="F1654" s="24">
        <f t="shared" si="28"/>
        <v>1500</v>
      </c>
    </row>
    <row r="1655" spans="1:6" ht="12.75" hidden="1" outlineLevel="1">
      <c r="A1655" s="27"/>
      <c r="B1655" s="21" t="s">
        <v>487</v>
      </c>
      <c r="C1655" s="22" t="s">
        <v>972</v>
      </c>
      <c r="D1655" s="23">
        <v>4</v>
      </c>
      <c r="E1655" s="24">
        <v>60</v>
      </c>
      <c r="F1655" s="24">
        <f t="shared" si="28"/>
        <v>240</v>
      </c>
    </row>
    <row r="1656" spans="1:6" ht="12.75" hidden="1" outlineLevel="1">
      <c r="A1656" s="27"/>
      <c r="B1656" s="21" t="s">
        <v>488</v>
      </c>
      <c r="C1656" s="22" t="s">
        <v>972</v>
      </c>
      <c r="D1656" s="23">
        <v>8</v>
      </c>
      <c r="E1656" s="24">
        <v>80</v>
      </c>
      <c r="F1656" s="24">
        <f t="shared" si="28"/>
        <v>640</v>
      </c>
    </row>
    <row r="1657" spans="1:6" ht="12.75" hidden="1" outlineLevel="1">
      <c r="A1657" s="27"/>
      <c r="B1657" s="21" t="s">
        <v>489</v>
      </c>
      <c r="C1657" s="22" t="s">
        <v>972</v>
      </c>
      <c r="D1657" s="23">
        <v>1</v>
      </c>
      <c r="E1657" s="24">
        <v>50</v>
      </c>
      <c r="F1657" s="24">
        <f t="shared" si="28"/>
        <v>50</v>
      </c>
    </row>
    <row r="1658" spans="1:6" ht="12.75" hidden="1" outlineLevel="1">
      <c r="A1658" s="25">
        <v>7</v>
      </c>
      <c r="B1658" s="26" t="s">
        <v>490</v>
      </c>
      <c r="C1658" s="22"/>
      <c r="D1658" s="23"/>
      <c r="E1658" s="24"/>
      <c r="F1658" s="24">
        <f t="shared" si="28"/>
        <v>0</v>
      </c>
    </row>
    <row r="1659" spans="1:6" ht="25.5" hidden="1" outlineLevel="1">
      <c r="A1659" s="27" t="s">
        <v>1858</v>
      </c>
      <c r="B1659" s="21" t="s">
        <v>1344</v>
      </c>
      <c r="C1659" s="22"/>
      <c r="D1659" s="23"/>
      <c r="E1659" s="24"/>
      <c r="F1659" s="24">
        <f t="shared" si="28"/>
        <v>0</v>
      </c>
    </row>
    <row r="1660" spans="1:6" ht="12.75" hidden="1" outlineLevel="1">
      <c r="A1660" s="27"/>
      <c r="B1660" s="21" t="s">
        <v>491</v>
      </c>
      <c r="C1660" s="22" t="s">
        <v>2327</v>
      </c>
      <c r="D1660" s="23">
        <v>35</v>
      </c>
      <c r="E1660" s="24">
        <v>4.5</v>
      </c>
      <c r="F1660" s="24">
        <f t="shared" si="28"/>
        <v>157.5</v>
      </c>
    </row>
    <row r="1661" spans="1:6" ht="12.75" hidden="1" outlineLevel="1">
      <c r="A1661" s="27" t="s">
        <v>1859</v>
      </c>
      <c r="B1661" s="21" t="s">
        <v>492</v>
      </c>
      <c r="C1661" s="22"/>
      <c r="D1661" s="23"/>
      <c r="E1661" s="24"/>
      <c r="F1661" s="24">
        <f t="shared" si="28"/>
        <v>0</v>
      </c>
    </row>
    <row r="1662" spans="1:6" ht="12.75" hidden="1" outlineLevel="1">
      <c r="A1662" s="27"/>
      <c r="B1662" s="21" t="s">
        <v>493</v>
      </c>
      <c r="C1662" s="22" t="s">
        <v>2327</v>
      </c>
      <c r="D1662" s="23">
        <v>35</v>
      </c>
      <c r="E1662" s="24">
        <v>1.5</v>
      </c>
      <c r="F1662" s="24">
        <f t="shared" si="28"/>
        <v>52.5</v>
      </c>
    </row>
    <row r="1663" spans="1:6" ht="12.75" hidden="1" outlineLevel="1">
      <c r="A1663" s="27" t="s">
        <v>1860</v>
      </c>
      <c r="B1663" s="21" t="s">
        <v>1307</v>
      </c>
      <c r="C1663" s="22"/>
      <c r="D1663" s="23"/>
      <c r="E1663" s="24"/>
      <c r="F1663" s="24">
        <f t="shared" si="28"/>
        <v>0</v>
      </c>
    </row>
    <row r="1664" spans="1:6" ht="25.5" hidden="1" outlineLevel="1">
      <c r="A1664" s="27"/>
      <c r="B1664" s="21" t="s">
        <v>494</v>
      </c>
      <c r="C1664" s="22" t="s">
        <v>972</v>
      </c>
      <c r="D1664" s="23">
        <v>3</v>
      </c>
      <c r="E1664" s="24">
        <v>30</v>
      </c>
      <c r="F1664" s="24">
        <f t="shared" si="28"/>
        <v>90</v>
      </c>
    </row>
    <row r="1665" spans="1:6" ht="12.75" hidden="1" outlineLevel="1">
      <c r="A1665" s="27" t="s">
        <v>1861</v>
      </c>
      <c r="B1665" s="21" t="s">
        <v>485</v>
      </c>
      <c r="C1665" s="22"/>
      <c r="D1665" s="23"/>
      <c r="E1665" s="24"/>
      <c r="F1665" s="24">
        <f t="shared" si="28"/>
        <v>0</v>
      </c>
    </row>
    <row r="1666" spans="1:6" ht="38.25" hidden="1" outlineLevel="1">
      <c r="A1666" s="27"/>
      <c r="B1666" s="21" t="s">
        <v>495</v>
      </c>
      <c r="C1666" s="22" t="s">
        <v>962</v>
      </c>
      <c r="D1666" s="23">
        <v>1</v>
      </c>
      <c r="E1666" s="24">
        <v>7500</v>
      </c>
      <c r="F1666" s="24">
        <f t="shared" si="28"/>
        <v>7500</v>
      </c>
    </row>
    <row r="1667" spans="1:6" ht="12.75" hidden="1" outlineLevel="1">
      <c r="A1667" s="25">
        <v>8</v>
      </c>
      <c r="B1667" s="26" t="s">
        <v>496</v>
      </c>
      <c r="C1667" s="22"/>
      <c r="D1667" s="23"/>
      <c r="E1667" s="24"/>
      <c r="F1667" s="24">
        <f t="shared" si="28"/>
        <v>0</v>
      </c>
    </row>
    <row r="1668" spans="1:6" ht="12.75" hidden="1" outlineLevel="1">
      <c r="A1668" s="27" t="s">
        <v>1862</v>
      </c>
      <c r="B1668" s="21" t="s">
        <v>485</v>
      </c>
      <c r="C1668" s="22"/>
      <c r="D1668" s="23"/>
      <c r="E1668" s="24"/>
      <c r="F1668" s="24">
        <f t="shared" si="28"/>
        <v>0</v>
      </c>
    </row>
    <row r="1669" spans="1:6" ht="25.5" hidden="1" outlineLevel="1">
      <c r="A1669" s="27"/>
      <c r="B1669" s="21" t="s">
        <v>497</v>
      </c>
      <c r="C1669" s="22"/>
      <c r="D1669" s="23"/>
      <c r="E1669" s="24"/>
      <c r="F1669" s="24">
        <f t="shared" si="28"/>
        <v>0</v>
      </c>
    </row>
    <row r="1670" spans="1:6" ht="12.75" hidden="1" outlineLevel="1">
      <c r="A1670" s="27"/>
      <c r="B1670" s="21" t="s">
        <v>498</v>
      </c>
      <c r="C1670" s="22" t="s">
        <v>972</v>
      </c>
      <c r="D1670" s="23">
        <v>2</v>
      </c>
      <c r="E1670" s="24">
        <v>125</v>
      </c>
      <c r="F1670" s="24">
        <f t="shared" si="28"/>
        <v>250</v>
      </c>
    </row>
    <row r="1671" spans="1:6" ht="12.75" hidden="1" outlineLevel="1">
      <c r="A1671" s="25">
        <v>9</v>
      </c>
      <c r="B1671" s="26" t="s">
        <v>499</v>
      </c>
      <c r="C1671" s="22"/>
      <c r="D1671" s="23"/>
      <c r="E1671" s="24"/>
      <c r="F1671" s="24">
        <f t="shared" si="28"/>
        <v>0</v>
      </c>
    </row>
    <row r="1672" spans="1:6" ht="25.5" hidden="1" outlineLevel="1">
      <c r="A1672" s="27" t="s">
        <v>1614</v>
      </c>
      <c r="B1672" s="21" t="s">
        <v>1344</v>
      </c>
      <c r="C1672" s="22"/>
      <c r="D1672" s="23"/>
      <c r="E1672" s="24"/>
      <c r="F1672" s="24">
        <f t="shared" si="28"/>
        <v>0</v>
      </c>
    </row>
    <row r="1673" spans="1:6" ht="12.75" hidden="1" outlineLevel="1">
      <c r="A1673" s="27"/>
      <c r="B1673" s="21" t="s">
        <v>477</v>
      </c>
      <c r="C1673" s="22" t="s">
        <v>2327</v>
      </c>
      <c r="D1673" s="23">
        <v>575</v>
      </c>
      <c r="E1673" s="24">
        <v>2.5</v>
      </c>
      <c r="F1673" s="24">
        <f t="shared" si="28"/>
        <v>1437.5</v>
      </c>
    </row>
    <row r="1674" spans="1:6" ht="12.75" hidden="1" outlineLevel="1">
      <c r="A1674" s="27"/>
      <c r="B1674" s="21" t="s">
        <v>478</v>
      </c>
      <c r="C1674" s="22" t="s">
        <v>2327</v>
      </c>
      <c r="D1674" s="23">
        <v>65</v>
      </c>
      <c r="E1674" s="24">
        <v>2.2</v>
      </c>
      <c r="F1674" s="24">
        <f t="shared" si="28"/>
        <v>143</v>
      </c>
    </row>
    <row r="1675" spans="1:6" ht="12.75" hidden="1" outlineLevel="1">
      <c r="A1675" s="27" t="s">
        <v>1615</v>
      </c>
      <c r="B1675" s="21" t="s">
        <v>1349</v>
      </c>
      <c r="C1675" s="22"/>
      <c r="D1675" s="23"/>
      <c r="E1675" s="24"/>
      <c r="F1675" s="24">
        <f t="shared" si="28"/>
        <v>0</v>
      </c>
    </row>
    <row r="1676" spans="1:6" ht="12.75" hidden="1" outlineLevel="1">
      <c r="A1676" s="27"/>
      <c r="B1676" s="21" t="s">
        <v>478</v>
      </c>
      <c r="C1676" s="22" t="s">
        <v>2327</v>
      </c>
      <c r="D1676" s="23">
        <v>390</v>
      </c>
      <c r="E1676" s="24">
        <v>4.8</v>
      </c>
      <c r="F1676" s="24">
        <f t="shared" si="28"/>
        <v>1872</v>
      </c>
    </row>
    <row r="1677" spans="1:6" ht="12.75" hidden="1" outlineLevel="1">
      <c r="A1677" s="27" t="s">
        <v>1616</v>
      </c>
      <c r="B1677" s="21" t="s">
        <v>482</v>
      </c>
      <c r="C1677" s="22"/>
      <c r="D1677" s="23"/>
      <c r="E1677" s="24"/>
      <c r="F1677" s="24">
        <f t="shared" si="28"/>
        <v>0</v>
      </c>
    </row>
    <row r="1678" spans="1:6" ht="12.75" hidden="1" outlineLevel="1">
      <c r="A1678" s="27"/>
      <c r="B1678" s="21" t="s">
        <v>483</v>
      </c>
      <c r="C1678" s="22" t="s">
        <v>972</v>
      </c>
      <c r="D1678" s="23">
        <v>5</v>
      </c>
      <c r="E1678" s="24">
        <v>11.2</v>
      </c>
      <c r="F1678" s="24">
        <f aca="true" t="shared" si="29" ref="F1678:F1741">D1678*E1678</f>
        <v>56</v>
      </c>
    </row>
    <row r="1679" spans="1:6" ht="12.75" hidden="1" outlineLevel="1">
      <c r="A1679" s="27" t="s">
        <v>1617</v>
      </c>
      <c r="B1679" s="21" t="s">
        <v>500</v>
      </c>
      <c r="C1679" s="22"/>
      <c r="D1679" s="23"/>
      <c r="E1679" s="24"/>
      <c r="F1679" s="24">
        <f t="shared" si="29"/>
        <v>0</v>
      </c>
    </row>
    <row r="1680" spans="1:6" ht="12.75" hidden="1" outlineLevel="1">
      <c r="A1680" s="27"/>
      <c r="B1680" s="21" t="s">
        <v>501</v>
      </c>
      <c r="C1680" s="22" t="s">
        <v>2327</v>
      </c>
      <c r="D1680" s="23">
        <v>1030</v>
      </c>
      <c r="E1680" s="24">
        <v>0.8</v>
      </c>
      <c r="F1680" s="24">
        <f t="shared" si="29"/>
        <v>824</v>
      </c>
    </row>
    <row r="1681" spans="1:6" ht="12.75" hidden="1" outlineLevel="1">
      <c r="A1681" s="27" t="s">
        <v>1618</v>
      </c>
      <c r="B1681" s="21" t="s">
        <v>485</v>
      </c>
      <c r="C1681" s="22"/>
      <c r="D1681" s="23"/>
      <c r="E1681" s="24"/>
      <c r="F1681" s="24">
        <f t="shared" si="29"/>
        <v>0</v>
      </c>
    </row>
    <row r="1682" spans="1:6" ht="25.5" hidden="1" outlineLevel="1">
      <c r="A1682" s="27"/>
      <c r="B1682" s="21" t="s">
        <v>502</v>
      </c>
      <c r="C1682" s="22" t="s">
        <v>972</v>
      </c>
      <c r="D1682" s="23">
        <v>1</v>
      </c>
      <c r="E1682" s="24">
        <v>2250</v>
      </c>
      <c r="F1682" s="24">
        <f t="shared" si="29"/>
        <v>2250</v>
      </c>
    </row>
    <row r="1683" spans="1:6" ht="12.75" hidden="1" outlineLevel="1">
      <c r="A1683" s="27"/>
      <c r="B1683" s="21" t="s">
        <v>503</v>
      </c>
      <c r="C1683" s="22" t="s">
        <v>972</v>
      </c>
      <c r="D1683" s="23">
        <v>76</v>
      </c>
      <c r="E1683" s="24">
        <v>70</v>
      </c>
      <c r="F1683" s="24">
        <f t="shared" si="29"/>
        <v>5320</v>
      </c>
    </row>
    <row r="1684" spans="1:6" ht="12.75" hidden="1" outlineLevel="1">
      <c r="A1684" s="27"/>
      <c r="B1684" s="21" t="s">
        <v>504</v>
      </c>
      <c r="C1684" s="22" t="s">
        <v>972</v>
      </c>
      <c r="D1684" s="23">
        <v>3</v>
      </c>
      <c r="E1684" s="24">
        <v>90</v>
      </c>
      <c r="F1684" s="24">
        <f t="shared" si="29"/>
        <v>270</v>
      </c>
    </row>
    <row r="1685" spans="1:6" ht="12.75" hidden="1" outlineLevel="1">
      <c r="A1685" s="27"/>
      <c r="B1685" s="21" t="s">
        <v>505</v>
      </c>
      <c r="C1685" s="22" t="s">
        <v>972</v>
      </c>
      <c r="D1685" s="23">
        <v>19</v>
      </c>
      <c r="E1685" s="24">
        <v>180</v>
      </c>
      <c r="F1685" s="24">
        <f t="shared" si="29"/>
        <v>3420</v>
      </c>
    </row>
    <row r="1686" spans="1:6" ht="12.75" hidden="1" outlineLevel="1">
      <c r="A1686" s="27"/>
      <c r="B1686" s="21" t="s">
        <v>506</v>
      </c>
      <c r="C1686" s="22" t="s">
        <v>972</v>
      </c>
      <c r="D1686" s="23">
        <v>3</v>
      </c>
      <c r="E1686" s="24">
        <v>600</v>
      </c>
      <c r="F1686" s="24">
        <f t="shared" si="29"/>
        <v>1800</v>
      </c>
    </row>
    <row r="1687" spans="1:6" ht="12.75" hidden="1" outlineLevel="1">
      <c r="A1687" s="27"/>
      <c r="B1687" s="21" t="s">
        <v>507</v>
      </c>
      <c r="C1687" s="22" t="s">
        <v>972</v>
      </c>
      <c r="D1687" s="23">
        <v>15</v>
      </c>
      <c r="E1687" s="24">
        <v>53</v>
      </c>
      <c r="F1687" s="24">
        <f t="shared" si="29"/>
        <v>795</v>
      </c>
    </row>
    <row r="1688" spans="1:6" ht="12.75" hidden="1" outlineLevel="1">
      <c r="A1688" s="27"/>
      <c r="B1688" s="21" t="s">
        <v>508</v>
      </c>
      <c r="C1688" s="22" t="s">
        <v>972</v>
      </c>
      <c r="D1688" s="23">
        <v>7</v>
      </c>
      <c r="E1688" s="24">
        <v>90</v>
      </c>
      <c r="F1688" s="24">
        <f t="shared" si="29"/>
        <v>630</v>
      </c>
    </row>
    <row r="1689" spans="1:6" ht="12.75" hidden="1" outlineLevel="1">
      <c r="A1689" s="27"/>
      <c r="B1689" s="21" t="s">
        <v>509</v>
      </c>
      <c r="C1689" s="22" t="s">
        <v>972</v>
      </c>
      <c r="D1689" s="23">
        <v>3</v>
      </c>
      <c r="E1689" s="24">
        <v>175</v>
      </c>
      <c r="F1689" s="24">
        <f t="shared" si="29"/>
        <v>525</v>
      </c>
    </row>
    <row r="1690" spans="1:6" ht="12.75" hidden="1" outlineLevel="1">
      <c r="A1690" s="27"/>
      <c r="B1690" s="21" t="s">
        <v>510</v>
      </c>
      <c r="C1690" s="22" t="s">
        <v>972</v>
      </c>
      <c r="D1690" s="23">
        <v>11</v>
      </c>
      <c r="E1690" s="24">
        <v>90</v>
      </c>
      <c r="F1690" s="24">
        <f t="shared" si="29"/>
        <v>990</v>
      </c>
    </row>
    <row r="1691" spans="1:6" ht="12.75" hidden="1" outlineLevel="1">
      <c r="A1691" s="27"/>
      <c r="B1691" s="21" t="s">
        <v>511</v>
      </c>
      <c r="C1691" s="22" t="s">
        <v>972</v>
      </c>
      <c r="D1691" s="23">
        <v>15</v>
      </c>
      <c r="E1691" s="24">
        <v>35</v>
      </c>
      <c r="F1691" s="24">
        <f t="shared" si="29"/>
        <v>525</v>
      </c>
    </row>
    <row r="1692" spans="1:6" ht="12.75" hidden="1" outlineLevel="1">
      <c r="A1692" s="27" t="s">
        <v>1619</v>
      </c>
      <c r="B1692" s="21" t="s">
        <v>1716</v>
      </c>
      <c r="C1692" s="22" t="s">
        <v>1341</v>
      </c>
      <c r="D1692" s="23"/>
      <c r="E1692" s="24"/>
      <c r="F1692" s="24">
        <f t="shared" si="29"/>
        <v>0</v>
      </c>
    </row>
    <row r="1693" spans="1:6" ht="12.75" hidden="1" outlineLevel="1">
      <c r="A1693" s="27" t="s">
        <v>1341</v>
      </c>
      <c r="B1693" s="21" t="s">
        <v>512</v>
      </c>
      <c r="C1693" s="22" t="s">
        <v>962</v>
      </c>
      <c r="D1693" s="23">
        <v>1</v>
      </c>
      <c r="E1693" s="24">
        <v>750</v>
      </c>
      <c r="F1693" s="24">
        <f t="shared" si="29"/>
        <v>750</v>
      </c>
    </row>
    <row r="1694" spans="1:6" ht="12.75" hidden="1" outlineLevel="1">
      <c r="A1694" s="25">
        <v>10</v>
      </c>
      <c r="B1694" s="26" t="s">
        <v>513</v>
      </c>
      <c r="C1694" s="22"/>
      <c r="D1694" s="23"/>
      <c r="E1694" s="24"/>
      <c r="F1694" s="24">
        <f t="shared" si="29"/>
        <v>0</v>
      </c>
    </row>
    <row r="1695" spans="1:6" ht="25.5" hidden="1" outlineLevel="1">
      <c r="A1695" s="27" t="s">
        <v>1623</v>
      </c>
      <c r="B1695" s="21" t="s">
        <v>1344</v>
      </c>
      <c r="C1695" s="22"/>
      <c r="D1695" s="23"/>
      <c r="E1695" s="24"/>
      <c r="F1695" s="24">
        <f t="shared" si="29"/>
        <v>0</v>
      </c>
    </row>
    <row r="1696" spans="1:6" ht="12.75" hidden="1" outlineLevel="1">
      <c r="A1696" s="27"/>
      <c r="B1696" s="21" t="s">
        <v>477</v>
      </c>
      <c r="C1696" s="22" t="s">
        <v>2327</v>
      </c>
      <c r="D1696" s="23">
        <v>420</v>
      </c>
      <c r="E1696" s="24">
        <v>2.5</v>
      </c>
      <c r="F1696" s="24">
        <f t="shared" si="29"/>
        <v>1050</v>
      </c>
    </row>
    <row r="1697" spans="1:6" ht="12.75" hidden="1" outlineLevel="1">
      <c r="A1697" s="27"/>
      <c r="B1697" s="21" t="s">
        <v>478</v>
      </c>
      <c r="C1697" s="22" t="s">
        <v>2327</v>
      </c>
      <c r="D1697" s="23">
        <v>50</v>
      </c>
      <c r="E1697" s="24">
        <v>2.2</v>
      </c>
      <c r="F1697" s="24">
        <f t="shared" si="29"/>
        <v>110.00000000000001</v>
      </c>
    </row>
    <row r="1698" spans="1:6" ht="12.75" hidden="1" outlineLevel="1">
      <c r="A1698" s="27" t="s">
        <v>1638</v>
      </c>
      <c r="B1698" s="21" t="s">
        <v>1349</v>
      </c>
      <c r="C1698" s="22"/>
      <c r="D1698" s="23"/>
      <c r="E1698" s="24"/>
      <c r="F1698" s="24">
        <f t="shared" si="29"/>
        <v>0</v>
      </c>
    </row>
    <row r="1699" spans="1:6" ht="12.75" hidden="1" outlineLevel="1">
      <c r="A1699" s="27"/>
      <c r="B1699" s="21" t="s">
        <v>478</v>
      </c>
      <c r="C1699" s="22" t="s">
        <v>2327</v>
      </c>
      <c r="D1699" s="23">
        <v>435</v>
      </c>
      <c r="E1699" s="24">
        <v>4.8</v>
      </c>
      <c r="F1699" s="24">
        <f t="shared" si="29"/>
        <v>2088</v>
      </c>
    </row>
    <row r="1700" spans="1:6" ht="25.5" hidden="1" outlineLevel="1">
      <c r="A1700" s="27" t="s">
        <v>1639</v>
      </c>
      <c r="B1700" s="21" t="s">
        <v>479</v>
      </c>
      <c r="C1700" s="22"/>
      <c r="D1700" s="23"/>
      <c r="E1700" s="24"/>
      <c r="F1700" s="24">
        <f t="shared" si="29"/>
        <v>0</v>
      </c>
    </row>
    <row r="1701" spans="1:6" ht="12.75" hidden="1" outlineLevel="1">
      <c r="A1701" s="27"/>
      <c r="B1701" s="21" t="s">
        <v>514</v>
      </c>
      <c r="C1701" s="22" t="s">
        <v>2327</v>
      </c>
      <c r="D1701" s="23">
        <v>910</v>
      </c>
      <c r="E1701" s="24">
        <v>5.5</v>
      </c>
      <c r="F1701" s="24">
        <f t="shared" si="29"/>
        <v>5005</v>
      </c>
    </row>
    <row r="1702" spans="1:6" ht="12.75" hidden="1" outlineLevel="1">
      <c r="A1702" s="27" t="s">
        <v>1702</v>
      </c>
      <c r="B1702" s="21" t="s">
        <v>515</v>
      </c>
      <c r="C1702" s="22"/>
      <c r="D1702" s="23"/>
      <c r="E1702" s="24"/>
      <c r="F1702" s="24">
        <f t="shared" si="29"/>
        <v>0</v>
      </c>
    </row>
    <row r="1703" spans="1:6" ht="12.75" hidden="1" outlineLevel="1">
      <c r="A1703" s="27"/>
      <c r="B1703" s="21" t="s">
        <v>516</v>
      </c>
      <c r="C1703" s="22" t="s">
        <v>972</v>
      </c>
      <c r="D1703" s="23">
        <v>30</v>
      </c>
      <c r="E1703" s="24">
        <v>5.1</v>
      </c>
      <c r="F1703" s="24">
        <f t="shared" si="29"/>
        <v>153</v>
      </c>
    </row>
    <row r="1704" spans="1:6" ht="12.75" hidden="1" outlineLevel="1">
      <c r="A1704" s="27" t="s">
        <v>1703</v>
      </c>
      <c r="B1704" s="21" t="s">
        <v>485</v>
      </c>
      <c r="C1704" s="22"/>
      <c r="D1704" s="23"/>
      <c r="E1704" s="24"/>
      <c r="F1704" s="24">
        <f t="shared" si="29"/>
        <v>0</v>
      </c>
    </row>
    <row r="1705" spans="1:6" ht="25.5" hidden="1" outlineLevel="1">
      <c r="A1705" s="27"/>
      <c r="B1705" s="21" t="s">
        <v>517</v>
      </c>
      <c r="C1705" s="22" t="s">
        <v>972</v>
      </c>
      <c r="D1705" s="23">
        <v>1</v>
      </c>
      <c r="E1705" s="24">
        <v>900</v>
      </c>
      <c r="F1705" s="24">
        <f t="shared" si="29"/>
        <v>900</v>
      </c>
    </row>
    <row r="1706" spans="1:6" ht="12.75" hidden="1" outlineLevel="1">
      <c r="A1706" s="27"/>
      <c r="B1706" s="21" t="s">
        <v>518</v>
      </c>
      <c r="C1706" s="22" t="s">
        <v>972</v>
      </c>
      <c r="D1706" s="23">
        <v>4</v>
      </c>
      <c r="E1706" s="24">
        <v>150</v>
      </c>
      <c r="F1706" s="24">
        <f t="shared" si="29"/>
        <v>600</v>
      </c>
    </row>
    <row r="1707" spans="1:6" ht="12.75" hidden="1" outlineLevel="1">
      <c r="A1707" s="27"/>
      <c r="B1707" s="21" t="s">
        <v>519</v>
      </c>
      <c r="C1707" s="22" t="s">
        <v>972</v>
      </c>
      <c r="D1707" s="23">
        <v>1</v>
      </c>
      <c r="E1707" s="24">
        <v>175</v>
      </c>
      <c r="F1707" s="24">
        <f t="shared" si="29"/>
        <v>175</v>
      </c>
    </row>
    <row r="1708" spans="1:6" ht="12.75" hidden="1" outlineLevel="1">
      <c r="A1708" s="27"/>
      <c r="B1708" s="21" t="s">
        <v>520</v>
      </c>
      <c r="C1708" s="22" t="s">
        <v>972</v>
      </c>
      <c r="D1708" s="23">
        <v>30</v>
      </c>
      <c r="E1708" s="24">
        <v>80</v>
      </c>
      <c r="F1708" s="24">
        <f t="shared" si="29"/>
        <v>2400</v>
      </c>
    </row>
    <row r="1709" spans="1:6" ht="12.75" hidden="1" outlineLevel="1">
      <c r="A1709" s="27"/>
      <c r="B1709" s="21" t="s">
        <v>521</v>
      </c>
      <c r="C1709" s="22" t="s">
        <v>972</v>
      </c>
      <c r="D1709" s="23">
        <v>1</v>
      </c>
      <c r="E1709" s="24">
        <v>125</v>
      </c>
      <c r="F1709" s="24">
        <f t="shared" si="29"/>
        <v>125</v>
      </c>
    </row>
    <row r="1710" spans="1:6" ht="12.75" hidden="1" outlineLevel="1">
      <c r="A1710" s="27" t="s">
        <v>522</v>
      </c>
      <c r="B1710" s="21" t="s">
        <v>1716</v>
      </c>
      <c r="C1710" s="22" t="s">
        <v>1341</v>
      </c>
      <c r="D1710" s="23"/>
      <c r="E1710" s="24"/>
      <c r="F1710" s="24">
        <f t="shared" si="29"/>
        <v>0</v>
      </c>
    </row>
    <row r="1711" spans="1:6" ht="12.75" hidden="1" outlineLevel="1">
      <c r="A1711" s="27" t="s">
        <v>1341</v>
      </c>
      <c r="B1711" s="21" t="s">
        <v>512</v>
      </c>
      <c r="C1711" s="22" t="s">
        <v>962</v>
      </c>
      <c r="D1711" s="23">
        <v>1</v>
      </c>
      <c r="E1711" s="24">
        <v>500</v>
      </c>
      <c r="F1711" s="24">
        <f t="shared" si="29"/>
        <v>500</v>
      </c>
    </row>
    <row r="1712" spans="1:6" ht="12.75" hidden="1" outlineLevel="1">
      <c r="A1712" s="25">
        <v>11</v>
      </c>
      <c r="B1712" s="26" t="s">
        <v>523</v>
      </c>
      <c r="C1712" s="22"/>
      <c r="D1712" s="23"/>
      <c r="E1712" s="24"/>
      <c r="F1712" s="24">
        <f t="shared" si="29"/>
        <v>0</v>
      </c>
    </row>
    <row r="1713" spans="1:6" ht="25.5" hidden="1" outlineLevel="1">
      <c r="A1713" s="27" t="s">
        <v>1704</v>
      </c>
      <c r="B1713" s="21" t="s">
        <v>1344</v>
      </c>
      <c r="C1713" s="22"/>
      <c r="D1713" s="23"/>
      <c r="E1713" s="24"/>
      <c r="F1713" s="24">
        <f t="shared" si="29"/>
        <v>0</v>
      </c>
    </row>
    <row r="1714" spans="1:6" ht="12.75" hidden="1" outlineLevel="1">
      <c r="A1714" s="27"/>
      <c r="B1714" s="21" t="s">
        <v>477</v>
      </c>
      <c r="C1714" s="22" t="s">
        <v>2327</v>
      </c>
      <c r="D1714" s="23">
        <v>735</v>
      </c>
      <c r="E1714" s="24">
        <v>2.3</v>
      </c>
      <c r="F1714" s="24">
        <f t="shared" si="29"/>
        <v>1690.4999999999998</v>
      </c>
    </row>
    <row r="1715" spans="1:6" ht="12.75" hidden="1" outlineLevel="1">
      <c r="A1715" s="27"/>
      <c r="B1715" s="21" t="s">
        <v>478</v>
      </c>
      <c r="C1715" s="22" t="s">
        <v>2327</v>
      </c>
      <c r="D1715" s="23">
        <v>15</v>
      </c>
      <c r="E1715" s="24">
        <v>2.2</v>
      </c>
      <c r="F1715" s="24">
        <f t="shared" si="29"/>
        <v>33</v>
      </c>
    </row>
    <row r="1716" spans="1:6" ht="12.75" hidden="1" outlineLevel="1">
      <c r="A1716" s="27" t="s">
        <v>1705</v>
      </c>
      <c r="B1716" s="21" t="s">
        <v>1349</v>
      </c>
      <c r="C1716" s="22"/>
      <c r="D1716" s="23"/>
      <c r="E1716" s="24"/>
      <c r="F1716" s="24">
        <f t="shared" si="29"/>
        <v>0</v>
      </c>
    </row>
    <row r="1717" spans="1:6" ht="12.75" hidden="1" outlineLevel="1">
      <c r="A1717" s="27"/>
      <c r="B1717" s="21" t="s">
        <v>478</v>
      </c>
      <c r="C1717" s="22" t="s">
        <v>2327</v>
      </c>
      <c r="D1717" s="23">
        <v>320</v>
      </c>
      <c r="E1717" s="24">
        <v>4.8</v>
      </c>
      <c r="F1717" s="24">
        <f t="shared" si="29"/>
        <v>1536</v>
      </c>
    </row>
    <row r="1718" spans="1:6" ht="12.75" hidden="1" outlineLevel="1">
      <c r="A1718" s="27" t="s">
        <v>1707</v>
      </c>
      <c r="B1718" s="21" t="s">
        <v>500</v>
      </c>
      <c r="C1718" s="22"/>
      <c r="D1718" s="23"/>
      <c r="E1718" s="24"/>
      <c r="F1718" s="24">
        <f t="shared" si="29"/>
        <v>0</v>
      </c>
    </row>
    <row r="1719" spans="1:6" ht="12.75" hidden="1" outlineLevel="1">
      <c r="A1719" s="27"/>
      <c r="B1719" s="21" t="s">
        <v>514</v>
      </c>
      <c r="C1719" s="22" t="s">
        <v>2327</v>
      </c>
      <c r="D1719" s="23">
        <v>1100</v>
      </c>
      <c r="E1719" s="24">
        <v>5.5</v>
      </c>
      <c r="F1719" s="24">
        <f t="shared" si="29"/>
        <v>6050</v>
      </c>
    </row>
    <row r="1720" spans="1:6" ht="12.75" hidden="1" outlineLevel="1">
      <c r="A1720" s="27" t="s">
        <v>524</v>
      </c>
      <c r="B1720" s="21" t="s">
        <v>515</v>
      </c>
      <c r="C1720" s="22"/>
      <c r="D1720" s="23"/>
      <c r="E1720" s="24"/>
      <c r="F1720" s="24">
        <f t="shared" si="29"/>
        <v>0</v>
      </c>
    </row>
    <row r="1721" spans="1:6" ht="12.75" hidden="1" outlineLevel="1">
      <c r="A1721" s="27"/>
      <c r="B1721" s="21" t="s">
        <v>525</v>
      </c>
      <c r="C1721" s="22" t="s">
        <v>972</v>
      </c>
      <c r="D1721" s="23">
        <v>24</v>
      </c>
      <c r="E1721" s="24">
        <v>6</v>
      </c>
      <c r="F1721" s="24">
        <f t="shared" si="29"/>
        <v>144</v>
      </c>
    </row>
    <row r="1722" spans="1:6" ht="12.75" hidden="1" outlineLevel="1">
      <c r="A1722" s="27" t="s">
        <v>526</v>
      </c>
      <c r="B1722" s="21" t="s">
        <v>527</v>
      </c>
      <c r="C1722" s="22"/>
      <c r="D1722" s="23"/>
      <c r="E1722" s="24"/>
      <c r="F1722" s="24">
        <f t="shared" si="29"/>
        <v>0</v>
      </c>
    </row>
    <row r="1723" spans="1:6" ht="12.75" hidden="1" outlineLevel="1">
      <c r="A1723" s="27"/>
      <c r="B1723" s="21" t="s">
        <v>528</v>
      </c>
      <c r="C1723" s="22" t="s">
        <v>972</v>
      </c>
      <c r="D1723" s="23">
        <v>24</v>
      </c>
      <c r="E1723" s="24">
        <v>3</v>
      </c>
      <c r="F1723" s="24">
        <f t="shared" si="29"/>
        <v>72</v>
      </c>
    </row>
    <row r="1724" spans="1:6" ht="12.75" hidden="1" outlineLevel="1">
      <c r="A1724" s="27" t="s">
        <v>529</v>
      </c>
      <c r="B1724" s="21" t="s">
        <v>485</v>
      </c>
      <c r="C1724" s="22"/>
      <c r="D1724" s="23"/>
      <c r="E1724" s="24"/>
      <c r="F1724" s="24">
        <f t="shared" si="29"/>
        <v>0</v>
      </c>
    </row>
    <row r="1725" spans="1:6" ht="12.75" hidden="1" outlineLevel="1">
      <c r="A1725" s="27"/>
      <c r="B1725" s="21" t="s">
        <v>530</v>
      </c>
      <c r="C1725" s="22" t="s">
        <v>972</v>
      </c>
      <c r="D1725" s="23">
        <v>23</v>
      </c>
      <c r="E1725" s="24">
        <v>600</v>
      </c>
      <c r="F1725" s="24">
        <f t="shared" si="29"/>
        <v>13800</v>
      </c>
    </row>
    <row r="1726" spans="1:6" ht="12.75" hidden="1" outlineLevel="1">
      <c r="A1726" s="27"/>
      <c r="B1726" s="21" t="s">
        <v>531</v>
      </c>
      <c r="C1726" s="22" t="s">
        <v>972</v>
      </c>
      <c r="D1726" s="23">
        <v>2</v>
      </c>
      <c r="E1726" s="24">
        <v>680</v>
      </c>
      <c r="F1726" s="24">
        <f t="shared" si="29"/>
        <v>1360</v>
      </c>
    </row>
    <row r="1727" spans="1:6" ht="12.75" hidden="1" outlineLevel="1">
      <c r="A1727" s="27"/>
      <c r="B1727" s="21" t="s">
        <v>532</v>
      </c>
      <c r="C1727" s="22" t="s">
        <v>972</v>
      </c>
      <c r="D1727" s="23">
        <v>2</v>
      </c>
      <c r="E1727" s="24">
        <v>750</v>
      </c>
      <c r="F1727" s="24">
        <f t="shared" si="29"/>
        <v>1500</v>
      </c>
    </row>
    <row r="1728" spans="1:6" ht="12.75" hidden="1" outlineLevel="1">
      <c r="A1728" s="27"/>
      <c r="B1728" s="21" t="s">
        <v>533</v>
      </c>
      <c r="C1728" s="22" t="s">
        <v>972</v>
      </c>
      <c r="D1728" s="23">
        <v>1</v>
      </c>
      <c r="E1728" s="24">
        <v>1750</v>
      </c>
      <c r="F1728" s="24">
        <f t="shared" si="29"/>
        <v>1750</v>
      </c>
    </row>
    <row r="1729" spans="1:6" ht="12.75" hidden="1" outlineLevel="1">
      <c r="A1729" s="27" t="s">
        <v>534</v>
      </c>
      <c r="B1729" s="21" t="s">
        <v>1716</v>
      </c>
      <c r="C1729" s="22" t="s">
        <v>1341</v>
      </c>
      <c r="D1729" s="23"/>
      <c r="E1729" s="24"/>
      <c r="F1729" s="24">
        <f t="shared" si="29"/>
        <v>0</v>
      </c>
    </row>
    <row r="1730" spans="1:6" ht="12.75" hidden="1" outlineLevel="1">
      <c r="A1730" s="27"/>
      <c r="B1730" s="21" t="s">
        <v>512</v>
      </c>
      <c r="C1730" s="22" t="s">
        <v>962</v>
      </c>
      <c r="D1730" s="23">
        <v>1</v>
      </c>
      <c r="E1730" s="24">
        <v>750</v>
      </c>
      <c r="F1730" s="24">
        <f t="shared" si="29"/>
        <v>750</v>
      </c>
    </row>
    <row r="1731" spans="1:6" ht="12.75" hidden="1" outlineLevel="1">
      <c r="A1731" s="25">
        <v>12</v>
      </c>
      <c r="B1731" s="26" t="s">
        <v>535</v>
      </c>
      <c r="C1731" s="22"/>
      <c r="D1731" s="23"/>
      <c r="E1731" s="24"/>
      <c r="F1731" s="24">
        <f t="shared" si="29"/>
        <v>0</v>
      </c>
    </row>
    <row r="1732" spans="1:6" ht="12.75" hidden="1" outlineLevel="1">
      <c r="A1732" s="27" t="s">
        <v>1708</v>
      </c>
      <c r="B1732" s="21" t="s">
        <v>536</v>
      </c>
      <c r="C1732" s="22"/>
      <c r="D1732" s="23"/>
      <c r="E1732" s="24"/>
      <c r="F1732" s="24">
        <f t="shared" si="29"/>
        <v>0</v>
      </c>
    </row>
    <row r="1733" spans="1:6" ht="12.75" hidden="1" outlineLevel="1">
      <c r="A1733" s="27"/>
      <c r="B1733" s="21" t="s">
        <v>537</v>
      </c>
      <c r="C1733" s="22" t="s">
        <v>962</v>
      </c>
      <c r="D1733" s="23">
        <v>1</v>
      </c>
      <c r="E1733" s="24">
        <v>150</v>
      </c>
      <c r="F1733" s="24">
        <f t="shared" si="29"/>
        <v>150</v>
      </c>
    </row>
    <row r="1734" spans="1:6" ht="12.75" hidden="1" outlineLevel="1">
      <c r="A1734" s="27" t="s">
        <v>1709</v>
      </c>
      <c r="B1734" s="21" t="s">
        <v>485</v>
      </c>
      <c r="C1734" s="22"/>
      <c r="D1734" s="23"/>
      <c r="E1734" s="24"/>
      <c r="F1734" s="24">
        <f t="shared" si="29"/>
        <v>0</v>
      </c>
    </row>
    <row r="1735" spans="1:6" ht="12.75" hidden="1" outlineLevel="1">
      <c r="A1735" s="27"/>
      <c r="B1735" s="21" t="s">
        <v>538</v>
      </c>
      <c r="C1735" s="22" t="s">
        <v>972</v>
      </c>
      <c r="D1735" s="23">
        <v>1</v>
      </c>
      <c r="E1735" s="24">
        <v>250</v>
      </c>
      <c r="F1735" s="24">
        <f t="shared" si="29"/>
        <v>250</v>
      </c>
    </row>
    <row r="1736" spans="1:6" ht="12.75" hidden="1" outlineLevel="1">
      <c r="A1736" s="27" t="s">
        <v>1341</v>
      </c>
      <c r="B1736" s="21" t="s">
        <v>539</v>
      </c>
      <c r="C1736" s="22" t="s">
        <v>972</v>
      </c>
      <c r="D1736" s="23">
        <v>1</v>
      </c>
      <c r="E1736" s="24">
        <v>175</v>
      </c>
      <c r="F1736" s="24">
        <f t="shared" si="29"/>
        <v>175</v>
      </c>
    </row>
    <row r="1737" spans="1:6" ht="12.75" hidden="1" outlineLevel="1">
      <c r="A1737" s="27"/>
      <c r="B1737" s="21" t="s">
        <v>540</v>
      </c>
      <c r="C1737" s="22" t="s">
        <v>972</v>
      </c>
      <c r="D1737" s="23">
        <v>1</v>
      </c>
      <c r="E1737" s="24">
        <v>90</v>
      </c>
      <c r="F1737" s="24">
        <f t="shared" si="29"/>
        <v>90</v>
      </c>
    </row>
    <row r="1738" spans="1:6" ht="12.75" hidden="1" outlineLevel="1">
      <c r="A1738" s="27"/>
      <c r="B1738" s="21" t="s">
        <v>541</v>
      </c>
      <c r="C1738" s="22" t="s">
        <v>972</v>
      </c>
      <c r="D1738" s="23">
        <v>1</v>
      </c>
      <c r="E1738" s="24">
        <v>30</v>
      </c>
      <c r="F1738" s="24">
        <f t="shared" si="29"/>
        <v>30</v>
      </c>
    </row>
    <row r="1739" spans="1:6" ht="12.75" hidden="1" outlineLevel="1">
      <c r="A1739" s="27"/>
      <c r="B1739" s="21" t="s">
        <v>542</v>
      </c>
      <c r="C1739" s="22" t="s">
        <v>972</v>
      </c>
      <c r="D1739" s="23">
        <v>1</v>
      </c>
      <c r="E1739" s="24">
        <v>9</v>
      </c>
      <c r="F1739" s="24">
        <f t="shared" si="29"/>
        <v>9</v>
      </c>
    </row>
    <row r="1740" spans="1:6" ht="12.75" hidden="1" outlineLevel="1">
      <c r="A1740" s="25" t="s">
        <v>543</v>
      </c>
      <c r="B1740" s="26" t="s">
        <v>544</v>
      </c>
      <c r="C1740" s="22"/>
      <c r="D1740" s="23"/>
      <c r="E1740" s="24"/>
      <c r="F1740" s="24">
        <f t="shared" si="29"/>
        <v>0</v>
      </c>
    </row>
    <row r="1741" spans="1:6" ht="25.5" hidden="1" outlineLevel="1">
      <c r="A1741" s="27" t="s">
        <v>1715</v>
      </c>
      <c r="B1741" s="21" t="s">
        <v>1344</v>
      </c>
      <c r="C1741" s="22"/>
      <c r="D1741" s="23"/>
      <c r="E1741" s="24"/>
      <c r="F1741" s="24">
        <f t="shared" si="29"/>
        <v>0</v>
      </c>
    </row>
    <row r="1742" spans="1:6" ht="12.75" hidden="1" outlineLevel="1">
      <c r="A1742" s="27"/>
      <c r="B1742" s="21" t="s">
        <v>545</v>
      </c>
      <c r="C1742" s="22" t="s">
        <v>2327</v>
      </c>
      <c r="D1742" s="23">
        <v>50</v>
      </c>
      <c r="E1742" s="24">
        <v>2.5</v>
      </c>
      <c r="F1742" s="24">
        <f aca="true" t="shared" si="30" ref="F1742:F1800">D1742*E1742</f>
        <v>125</v>
      </c>
    </row>
    <row r="1743" spans="1:6" ht="12.75" hidden="1" outlineLevel="1">
      <c r="A1743" s="27" t="s">
        <v>1808</v>
      </c>
      <c r="B1743" s="21" t="s">
        <v>1349</v>
      </c>
      <c r="C1743" s="22"/>
      <c r="D1743" s="23"/>
      <c r="E1743" s="24"/>
      <c r="F1743" s="24">
        <f t="shared" si="30"/>
        <v>0</v>
      </c>
    </row>
    <row r="1744" spans="1:6" ht="12.75" hidden="1" outlineLevel="1">
      <c r="A1744" s="27"/>
      <c r="B1744" s="21" t="s">
        <v>545</v>
      </c>
      <c r="C1744" s="22" t="s">
        <v>2327</v>
      </c>
      <c r="D1744" s="23">
        <v>30</v>
      </c>
      <c r="E1744" s="24">
        <v>4.8</v>
      </c>
      <c r="F1744" s="24">
        <f t="shared" si="30"/>
        <v>144</v>
      </c>
    </row>
    <row r="1745" spans="1:6" ht="25.5" hidden="1" outlineLevel="1">
      <c r="A1745" s="27" t="s">
        <v>546</v>
      </c>
      <c r="B1745" s="21" t="s">
        <v>479</v>
      </c>
      <c r="C1745" s="22"/>
      <c r="D1745" s="23"/>
      <c r="E1745" s="24"/>
      <c r="F1745" s="24">
        <f t="shared" si="30"/>
        <v>0</v>
      </c>
    </row>
    <row r="1746" spans="1:6" ht="12.75" hidden="1" outlineLevel="1">
      <c r="A1746" s="27"/>
      <c r="B1746" s="21" t="s">
        <v>547</v>
      </c>
      <c r="C1746" s="22" t="s">
        <v>2327</v>
      </c>
      <c r="D1746" s="23">
        <v>80</v>
      </c>
      <c r="E1746" s="24">
        <v>0.8</v>
      </c>
      <c r="F1746" s="24">
        <f t="shared" si="30"/>
        <v>64</v>
      </c>
    </row>
    <row r="1747" spans="1:6" ht="12.75" hidden="1" outlineLevel="1">
      <c r="A1747" s="27" t="s">
        <v>548</v>
      </c>
      <c r="B1747" s="21" t="s">
        <v>515</v>
      </c>
      <c r="C1747" s="22"/>
      <c r="D1747" s="23"/>
      <c r="E1747" s="24"/>
      <c r="F1747" s="24">
        <f t="shared" si="30"/>
        <v>0</v>
      </c>
    </row>
    <row r="1748" spans="1:6" ht="12.75" hidden="1" outlineLevel="1">
      <c r="A1748" s="27"/>
      <c r="B1748" s="21" t="s">
        <v>549</v>
      </c>
      <c r="C1748" s="22" t="s">
        <v>972</v>
      </c>
      <c r="D1748" s="23">
        <v>8</v>
      </c>
      <c r="E1748" s="24">
        <v>6</v>
      </c>
      <c r="F1748" s="24">
        <f t="shared" si="30"/>
        <v>48</v>
      </c>
    </row>
    <row r="1749" spans="1:6" ht="12.75" hidden="1" outlineLevel="1">
      <c r="A1749" s="27" t="s">
        <v>550</v>
      </c>
      <c r="B1749" s="21" t="s">
        <v>485</v>
      </c>
      <c r="C1749" s="22"/>
      <c r="D1749" s="23"/>
      <c r="E1749" s="24"/>
      <c r="F1749" s="24">
        <f t="shared" si="30"/>
        <v>0</v>
      </c>
    </row>
    <row r="1750" spans="1:6" ht="12.75" hidden="1" outlineLevel="1">
      <c r="A1750" s="27"/>
      <c r="B1750" s="21" t="s">
        <v>551</v>
      </c>
      <c r="C1750" s="22" t="s">
        <v>552</v>
      </c>
      <c r="D1750" s="23">
        <v>8</v>
      </c>
      <c r="E1750" s="24">
        <v>450</v>
      </c>
      <c r="F1750" s="24">
        <f t="shared" si="30"/>
        <v>3600</v>
      </c>
    </row>
    <row r="1751" spans="1:6" ht="12.75" hidden="1" outlineLevel="1">
      <c r="A1751" s="27"/>
      <c r="B1751" s="21" t="s">
        <v>553</v>
      </c>
      <c r="C1751" s="22"/>
      <c r="D1751" s="23"/>
      <c r="E1751" s="24"/>
      <c r="F1751" s="24">
        <f t="shared" si="30"/>
        <v>0</v>
      </c>
    </row>
    <row r="1752" spans="1:6" ht="12.75" hidden="1" outlineLevel="1">
      <c r="A1752" s="27"/>
      <c r="B1752" s="21" t="s">
        <v>554</v>
      </c>
      <c r="C1752" s="22"/>
      <c r="D1752" s="23"/>
      <c r="E1752" s="24"/>
      <c r="F1752" s="24">
        <f t="shared" si="30"/>
        <v>0</v>
      </c>
    </row>
    <row r="1753" spans="1:6" ht="12.75" hidden="1" outlineLevel="1">
      <c r="A1753" s="27"/>
      <c r="B1753" s="21" t="s">
        <v>28</v>
      </c>
      <c r="C1753" s="22"/>
      <c r="D1753" s="23"/>
      <c r="E1753" s="24"/>
      <c r="F1753" s="24">
        <f t="shared" si="30"/>
        <v>0</v>
      </c>
    </row>
    <row r="1754" spans="1:6" ht="25.5" hidden="1" outlineLevel="1">
      <c r="A1754" s="27"/>
      <c r="B1754" s="21" t="s">
        <v>29</v>
      </c>
      <c r="C1754" s="22"/>
      <c r="D1754" s="23"/>
      <c r="E1754" s="24"/>
      <c r="F1754" s="24">
        <f t="shared" si="30"/>
        <v>0</v>
      </c>
    </row>
    <row r="1755" spans="1:6" ht="12.75" hidden="1" outlineLevel="1">
      <c r="A1755" s="27"/>
      <c r="B1755" s="21" t="s">
        <v>30</v>
      </c>
      <c r="C1755" s="22"/>
      <c r="D1755" s="23"/>
      <c r="E1755" s="24"/>
      <c r="F1755" s="24">
        <f t="shared" si="30"/>
        <v>0</v>
      </c>
    </row>
    <row r="1756" spans="1:6" ht="12.75" hidden="1" outlineLevel="1">
      <c r="A1756" s="25">
        <v>14</v>
      </c>
      <c r="B1756" s="26" t="s">
        <v>1733</v>
      </c>
      <c r="C1756" s="22"/>
      <c r="D1756" s="23"/>
      <c r="E1756" s="24"/>
      <c r="F1756" s="24">
        <f t="shared" si="30"/>
        <v>0</v>
      </c>
    </row>
    <row r="1757" spans="1:6" ht="12.75" hidden="1" outlineLevel="1">
      <c r="A1757" s="27" t="s">
        <v>1717</v>
      </c>
      <c r="B1757" s="21" t="s">
        <v>31</v>
      </c>
      <c r="C1757" s="22"/>
      <c r="D1757" s="23"/>
      <c r="E1757" s="24"/>
      <c r="F1757" s="24">
        <f t="shared" si="30"/>
        <v>0</v>
      </c>
    </row>
    <row r="1758" spans="1:6" ht="53.25" customHeight="1" hidden="1" outlineLevel="1">
      <c r="A1758" s="27"/>
      <c r="B1758" s="21" t="s">
        <v>27</v>
      </c>
      <c r="C1758" s="22" t="s">
        <v>972</v>
      </c>
      <c r="D1758" s="23">
        <v>1</v>
      </c>
      <c r="E1758" s="24">
        <v>7000</v>
      </c>
      <c r="F1758" s="24">
        <f t="shared" si="30"/>
        <v>7000</v>
      </c>
    </row>
    <row r="1759" spans="1:6" ht="51.75" customHeight="1" hidden="1" outlineLevel="1">
      <c r="A1759" s="27"/>
      <c r="B1759" s="21" t="s">
        <v>319</v>
      </c>
      <c r="C1759" s="22" t="s">
        <v>972</v>
      </c>
      <c r="D1759" s="23">
        <v>1</v>
      </c>
      <c r="E1759" s="24">
        <v>4000</v>
      </c>
      <c r="F1759" s="24">
        <f t="shared" si="30"/>
        <v>4000</v>
      </c>
    </row>
    <row r="1760" spans="1:6" ht="54.75" customHeight="1" hidden="1" outlineLevel="1">
      <c r="A1760" s="27"/>
      <c r="B1760" s="21" t="s">
        <v>320</v>
      </c>
      <c r="C1760" s="22" t="s">
        <v>972</v>
      </c>
      <c r="D1760" s="23">
        <v>1</v>
      </c>
      <c r="E1760" s="24">
        <v>4000</v>
      </c>
      <c r="F1760" s="24">
        <f t="shared" si="30"/>
        <v>4000</v>
      </c>
    </row>
    <row r="1761" spans="1:6" ht="12.75" hidden="1" outlineLevel="1">
      <c r="A1761" s="27" t="s">
        <v>1718</v>
      </c>
      <c r="B1761" s="21" t="s">
        <v>35</v>
      </c>
      <c r="C1761" s="22"/>
      <c r="D1761" s="23"/>
      <c r="E1761" s="24"/>
      <c r="F1761" s="24">
        <f t="shared" si="30"/>
        <v>0</v>
      </c>
    </row>
    <row r="1762" spans="1:6" ht="25.5" hidden="1" outlineLevel="1">
      <c r="A1762" s="27"/>
      <c r="B1762" s="21" t="s">
        <v>36</v>
      </c>
      <c r="C1762" s="22"/>
      <c r="D1762" s="23"/>
      <c r="E1762" s="24"/>
      <c r="F1762" s="24">
        <f t="shared" si="30"/>
        <v>0</v>
      </c>
    </row>
    <row r="1763" spans="1:6" ht="12.75" hidden="1" outlineLevel="1">
      <c r="A1763" s="27"/>
      <c r="B1763" s="21" t="s">
        <v>37</v>
      </c>
      <c r="C1763" s="22" t="s">
        <v>1640</v>
      </c>
      <c r="D1763" s="23">
        <v>150</v>
      </c>
      <c r="E1763" s="24">
        <v>1.2</v>
      </c>
      <c r="F1763" s="24">
        <f t="shared" si="30"/>
        <v>180</v>
      </c>
    </row>
    <row r="1764" spans="1:6" ht="12.75" hidden="1" outlineLevel="1">
      <c r="A1764" s="27"/>
      <c r="B1764" s="21" t="s">
        <v>38</v>
      </c>
      <c r="C1764" s="22" t="s">
        <v>1640</v>
      </c>
      <c r="D1764" s="23">
        <v>50</v>
      </c>
      <c r="E1764" s="24">
        <v>1.8</v>
      </c>
      <c r="F1764" s="24">
        <f t="shared" si="30"/>
        <v>90</v>
      </c>
    </row>
    <row r="1765" spans="1:6" ht="12.75" hidden="1" outlineLevel="1">
      <c r="A1765" s="27"/>
      <c r="B1765" s="21" t="s">
        <v>39</v>
      </c>
      <c r="C1765" s="22" t="s">
        <v>1640</v>
      </c>
      <c r="D1765" s="23">
        <v>225</v>
      </c>
      <c r="E1765" s="24">
        <v>2.2</v>
      </c>
      <c r="F1765" s="24">
        <f t="shared" si="30"/>
        <v>495.00000000000006</v>
      </c>
    </row>
    <row r="1766" spans="1:6" ht="12.75" hidden="1" outlineLevel="1">
      <c r="A1766" s="27"/>
      <c r="B1766" s="21" t="s">
        <v>40</v>
      </c>
      <c r="C1766" s="22" t="s">
        <v>1640</v>
      </c>
      <c r="D1766" s="23">
        <v>50</v>
      </c>
      <c r="E1766" s="24">
        <v>2.8</v>
      </c>
      <c r="F1766" s="24">
        <f t="shared" si="30"/>
        <v>140</v>
      </c>
    </row>
    <row r="1767" spans="1:6" ht="12.75" hidden="1" outlineLevel="1">
      <c r="A1767" s="27"/>
      <c r="B1767" s="21" t="s">
        <v>41</v>
      </c>
      <c r="C1767" s="22" t="s">
        <v>1640</v>
      </c>
      <c r="D1767" s="23">
        <v>80</v>
      </c>
      <c r="E1767" s="24">
        <v>4.5</v>
      </c>
      <c r="F1767" s="24">
        <f t="shared" si="30"/>
        <v>360</v>
      </c>
    </row>
    <row r="1768" spans="1:6" ht="25.5" hidden="1" outlineLevel="1">
      <c r="A1768" s="27"/>
      <c r="B1768" s="21" t="s">
        <v>42</v>
      </c>
      <c r="C1768" s="22"/>
      <c r="D1768" s="23"/>
      <c r="E1768" s="24"/>
      <c r="F1768" s="24">
        <f t="shared" si="30"/>
        <v>0</v>
      </c>
    </row>
    <row r="1769" spans="1:6" ht="12.75" hidden="1" outlineLevel="1">
      <c r="A1769" s="27"/>
      <c r="B1769" s="21" t="s">
        <v>43</v>
      </c>
      <c r="C1769" s="22" t="s">
        <v>1640</v>
      </c>
      <c r="D1769" s="23">
        <v>45</v>
      </c>
      <c r="E1769" s="24">
        <v>7</v>
      </c>
      <c r="F1769" s="24">
        <f t="shared" si="30"/>
        <v>315</v>
      </c>
    </row>
    <row r="1770" spans="1:6" ht="12.75" hidden="1" outlineLevel="1">
      <c r="A1770" s="27" t="s">
        <v>1719</v>
      </c>
      <c r="B1770" s="21" t="s">
        <v>44</v>
      </c>
      <c r="C1770" s="22"/>
      <c r="D1770" s="23"/>
      <c r="E1770" s="24"/>
      <c r="F1770" s="24">
        <f t="shared" si="30"/>
        <v>0</v>
      </c>
    </row>
    <row r="1771" spans="1:6" ht="25.5" hidden="1" outlineLevel="1">
      <c r="A1771" s="27"/>
      <c r="B1771" s="21" t="s">
        <v>45</v>
      </c>
      <c r="C1771" s="22" t="s">
        <v>972</v>
      </c>
      <c r="D1771" s="23">
        <v>1</v>
      </c>
      <c r="E1771" s="24">
        <v>1200</v>
      </c>
      <c r="F1771" s="24">
        <f t="shared" si="30"/>
        <v>1200</v>
      </c>
    </row>
    <row r="1772" spans="1:6" ht="12.75" hidden="1" outlineLevel="1">
      <c r="A1772" s="27"/>
      <c r="B1772" s="21" t="s">
        <v>46</v>
      </c>
      <c r="C1772" s="22"/>
      <c r="D1772" s="23"/>
      <c r="E1772" s="24"/>
      <c r="F1772" s="24">
        <f t="shared" si="30"/>
        <v>0</v>
      </c>
    </row>
    <row r="1773" spans="1:6" ht="12.75" hidden="1" outlineLevel="1">
      <c r="A1773" s="27"/>
      <c r="B1773" s="21" t="s">
        <v>47</v>
      </c>
      <c r="C1773" s="22" t="s">
        <v>972</v>
      </c>
      <c r="D1773" s="23">
        <v>3</v>
      </c>
      <c r="E1773" s="24">
        <v>5</v>
      </c>
      <c r="F1773" s="24">
        <f t="shared" si="30"/>
        <v>15</v>
      </c>
    </row>
    <row r="1774" spans="1:6" ht="12.75" hidden="1" outlineLevel="1">
      <c r="A1774" s="27"/>
      <c r="B1774" s="21" t="s">
        <v>48</v>
      </c>
      <c r="C1774" s="22" t="s">
        <v>972</v>
      </c>
      <c r="D1774" s="23">
        <v>65</v>
      </c>
      <c r="E1774" s="24">
        <v>1</v>
      </c>
      <c r="F1774" s="24">
        <f t="shared" si="30"/>
        <v>65</v>
      </c>
    </row>
    <row r="1775" spans="1:6" ht="12.75" hidden="1" outlineLevel="1">
      <c r="A1775" s="27" t="s">
        <v>49</v>
      </c>
      <c r="B1775" s="21" t="s">
        <v>50</v>
      </c>
      <c r="C1775" s="22"/>
      <c r="D1775" s="23"/>
      <c r="E1775" s="24"/>
      <c r="F1775" s="24">
        <f t="shared" si="30"/>
        <v>0</v>
      </c>
    </row>
    <row r="1776" spans="1:6" ht="25.5" hidden="1" outlineLevel="1">
      <c r="A1776" s="27"/>
      <c r="B1776" s="21" t="s">
        <v>51</v>
      </c>
      <c r="C1776" s="22" t="s">
        <v>1640</v>
      </c>
      <c r="D1776" s="23">
        <v>19400</v>
      </c>
      <c r="E1776" s="24">
        <v>1.4</v>
      </c>
      <c r="F1776" s="24">
        <f t="shared" si="30"/>
        <v>27160</v>
      </c>
    </row>
    <row r="1777" spans="1:6" ht="25.5" hidden="1" outlineLevel="1">
      <c r="A1777" s="27"/>
      <c r="B1777" s="21" t="s">
        <v>52</v>
      </c>
      <c r="C1777" s="22"/>
      <c r="D1777" s="23"/>
      <c r="E1777" s="24"/>
      <c r="F1777" s="24">
        <f t="shared" si="30"/>
        <v>0</v>
      </c>
    </row>
    <row r="1778" spans="1:6" ht="12.75" hidden="1" outlineLevel="1">
      <c r="A1778" s="27"/>
      <c r="B1778" s="21" t="s">
        <v>53</v>
      </c>
      <c r="C1778" s="22" t="s">
        <v>972</v>
      </c>
      <c r="D1778" s="23">
        <v>120</v>
      </c>
      <c r="E1778" s="24">
        <v>3</v>
      </c>
      <c r="F1778" s="24">
        <f t="shared" si="30"/>
        <v>360</v>
      </c>
    </row>
    <row r="1779" spans="1:6" ht="12.75" hidden="1" outlineLevel="1">
      <c r="A1779" s="27"/>
      <c r="B1779" s="21" t="s">
        <v>54</v>
      </c>
      <c r="C1779" s="22" t="s">
        <v>972</v>
      </c>
      <c r="D1779" s="23">
        <v>250</v>
      </c>
      <c r="E1779" s="24">
        <v>2</v>
      </c>
      <c r="F1779" s="24">
        <f t="shared" si="30"/>
        <v>500</v>
      </c>
    </row>
    <row r="1780" spans="1:6" ht="25.5" hidden="1" outlineLevel="1">
      <c r="A1780" s="27"/>
      <c r="B1780" s="21" t="s">
        <v>55</v>
      </c>
      <c r="C1780" s="22" t="s">
        <v>1640</v>
      </c>
      <c r="D1780" s="23">
        <v>500</v>
      </c>
      <c r="E1780" s="24">
        <v>4</v>
      </c>
      <c r="F1780" s="24">
        <f t="shared" si="30"/>
        <v>2000</v>
      </c>
    </row>
    <row r="1781" spans="1:6" ht="12.75" hidden="1" outlineLevel="1">
      <c r="A1781" s="27" t="s">
        <v>56</v>
      </c>
      <c r="B1781" s="21" t="s">
        <v>57</v>
      </c>
      <c r="C1781" s="22"/>
      <c r="D1781" s="23"/>
      <c r="E1781" s="24"/>
      <c r="F1781" s="24">
        <f t="shared" si="30"/>
        <v>0</v>
      </c>
    </row>
    <row r="1782" spans="1:6" ht="25.5" hidden="1" outlineLevel="1">
      <c r="A1782" s="27"/>
      <c r="B1782" s="21" t="s">
        <v>58</v>
      </c>
      <c r="C1782" s="22" t="s">
        <v>972</v>
      </c>
      <c r="D1782" s="23">
        <v>392</v>
      </c>
      <c r="E1782" s="24">
        <v>8</v>
      </c>
      <c r="F1782" s="24">
        <f t="shared" si="30"/>
        <v>3136</v>
      </c>
    </row>
    <row r="1783" spans="1:6" ht="25.5" hidden="1" outlineLevel="1">
      <c r="A1783" s="27"/>
      <c r="B1783" s="21" t="s">
        <v>59</v>
      </c>
      <c r="C1783" s="22" t="s">
        <v>972</v>
      </c>
      <c r="D1783" s="23">
        <v>6</v>
      </c>
      <c r="E1783" s="24">
        <v>7</v>
      </c>
      <c r="F1783" s="24">
        <f t="shared" si="30"/>
        <v>42</v>
      </c>
    </row>
    <row r="1784" spans="1:6" ht="25.5" hidden="1" outlineLevel="1">
      <c r="A1784" s="27"/>
      <c r="B1784" s="21" t="s">
        <v>60</v>
      </c>
      <c r="C1784" s="22" t="s">
        <v>972</v>
      </c>
      <c r="D1784" s="23">
        <v>1</v>
      </c>
      <c r="E1784" s="24">
        <v>1200</v>
      </c>
      <c r="F1784" s="24">
        <f t="shared" si="30"/>
        <v>1200</v>
      </c>
    </row>
    <row r="1785" spans="1:6" ht="25.5" hidden="1" outlineLevel="1">
      <c r="A1785" s="27"/>
      <c r="B1785" s="21" t="s">
        <v>61</v>
      </c>
      <c r="C1785" s="22" t="s">
        <v>972</v>
      </c>
      <c r="D1785" s="23">
        <v>1</v>
      </c>
      <c r="E1785" s="24">
        <v>400</v>
      </c>
      <c r="F1785" s="24">
        <f t="shared" si="30"/>
        <v>400</v>
      </c>
    </row>
    <row r="1786" spans="1:6" ht="12.75" hidden="1" outlineLevel="1">
      <c r="A1786" s="27"/>
      <c r="B1786" s="21" t="s">
        <v>62</v>
      </c>
      <c r="C1786" s="22" t="s">
        <v>972</v>
      </c>
      <c r="D1786" s="23">
        <v>1</v>
      </c>
      <c r="E1786" s="24">
        <v>300</v>
      </c>
      <c r="F1786" s="24">
        <f t="shared" si="30"/>
        <v>300</v>
      </c>
    </row>
    <row r="1787" spans="1:6" ht="38.25" hidden="1" outlineLevel="1">
      <c r="A1787" s="27"/>
      <c r="B1787" s="21" t="s">
        <v>63</v>
      </c>
      <c r="C1787" s="22" t="s">
        <v>972</v>
      </c>
      <c r="D1787" s="23">
        <v>1</v>
      </c>
      <c r="E1787" s="24">
        <v>7200</v>
      </c>
      <c r="F1787" s="24">
        <f t="shared" si="30"/>
        <v>7200</v>
      </c>
    </row>
    <row r="1788" spans="1:6" ht="25.5" hidden="1" outlineLevel="1">
      <c r="A1788" s="27"/>
      <c r="B1788" s="21" t="s">
        <v>64</v>
      </c>
      <c r="C1788" s="22" t="s">
        <v>552</v>
      </c>
      <c r="D1788" s="23"/>
      <c r="E1788" s="24"/>
      <c r="F1788" s="24">
        <f t="shared" si="30"/>
        <v>0</v>
      </c>
    </row>
    <row r="1789" spans="1:6" ht="25.5" hidden="1" outlineLevel="1">
      <c r="A1789" s="27"/>
      <c r="B1789" s="21" t="s">
        <v>65</v>
      </c>
      <c r="C1789" s="22" t="s">
        <v>552</v>
      </c>
      <c r="D1789" s="23">
        <v>1</v>
      </c>
      <c r="E1789" s="24">
        <v>500</v>
      </c>
      <c r="F1789" s="24">
        <f t="shared" si="30"/>
        <v>500</v>
      </c>
    </row>
    <row r="1790" spans="1:6" ht="25.5" hidden="1" outlineLevel="1">
      <c r="A1790" s="27"/>
      <c r="B1790" s="21" t="s">
        <v>66</v>
      </c>
      <c r="C1790" s="22" t="s">
        <v>962</v>
      </c>
      <c r="D1790" s="23">
        <v>1</v>
      </c>
      <c r="E1790" s="24">
        <v>1200</v>
      </c>
      <c r="F1790" s="24">
        <f t="shared" si="30"/>
        <v>1200</v>
      </c>
    </row>
    <row r="1791" spans="1:6" ht="12.75" hidden="1" outlineLevel="1">
      <c r="A1791" s="27"/>
      <c r="B1791" s="21" t="s">
        <v>67</v>
      </c>
      <c r="C1791" s="22" t="s">
        <v>962</v>
      </c>
      <c r="D1791" s="23">
        <v>1</v>
      </c>
      <c r="E1791" s="24">
        <v>2500</v>
      </c>
      <c r="F1791" s="24">
        <f t="shared" si="30"/>
        <v>2500</v>
      </c>
    </row>
    <row r="1792" spans="1:6" ht="12.75" hidden="1" outlineLevel="1">
      <c r="A1792" s="27"/>
      <c r="B1792" s="21" t="s">
        <v>68</v>
      </c>
      <c r="C1792" s="22" t="s">
        <v>962</v>
      </c>
      <c r="D1792" s="23">
        <v>1</v>
      </c>
      <c r="E1792" s="24">
        <v>1000</v>
      </c>
      <c r="F1792" s="24">
        <f t="shared" si="30"/>
        <v>1000</v>
      </c>
    </row>
    <row r="1793" spans="1:6" ht="25.5" hidden="1" outlineLevel="1">
      <c r="A1793" s="27"/>
      <c r="B1793" s="21" t="s">
        <v>69</v>
      </c>
      <c r="C1793" s="22" t="s">
        <v>962</v>
      </c>
      <c r="D1793" s="23">
        <v>1</v>
      </c>
      <c r="E1793" s="24">
        <v>900</v>
      </c>
      <c r="F1793" s="24">
        <f t="shared" si="30"/>
        <v>900</v>
      </c>
    </row>
    <row r="1794" spans="1:6" ht="38.25" hidden="1" outlineLevel="1">
      <c r="A1794" s="27"/>
      <c r="B1794" s="21" t="s">
        <v>70</v>
      </c>
      <c r="C1794" s="22" t="s">
        <v>962</v>
      </c>
      <c r="D1794" s="23">
        <v>1</v>
      </c>
      <c r="E1794" s="24">
        <v>1500</v>
      </c>
      <c r="F1794" s="24">
        <f t="shared" si="30"/>
        <v>1500</v>
      </c>
    </row>
    <row r="1795" spans="1:6" ht="12.75" hidden="1" outlineLevel="1">
      <c r="A1795" s="27"/>
      <c r="B1795" s="21" t="s">
        <v>71</v>
      </c>
      <c r="C1795" s="22"/>
      <c r="D1795" s="23"/>
      <c r="E1795" s="24"/>
      <c r="F1795" s="24">
        <f t="shared" si="30"/>
        <v>0</v>
      </c>
    </row>
    <row r="1796" spans="1:6" ht="12.75" hidden="1" outlineLevel="1">
      <c r="A1796" s="27"/>
      <c r="B1796" s="21" t="s">
        <v>72</v>
      </c>
      <c r="C1796" s="22" t="s">
        <v>972</v>
      </c>
      <c r="D1796" s="23">
        <v>100</v>
      </c>
      <c r="E1796" s="24">
        <v>50</v>
      </c>
      <c r="F1796" s="24">
        <f t="shared" si="30"/>
        <v>5000</v>
      </c>
    </row>
    <row r="1797" spans="1:6" ht="12.75" hidden="1" outlineLevel="1">
      <c r="A1797" s="27"/>
      <c r="B1797" s="21" t="s">
        <v>73</v>
      </c>
      <c r="C1797" s="22" t="s">
        <v>972</v>
      </c>
      <c r="D1797" s="23">
        <v>25</v>
      </c>
      <c r="E1797" s="24">
        <v>100</v>
      </c>
      <c r="F1797" s="24">
        <f t="shared" si="30"/>
        <v>2500</v>
      </c>
    </row>
    <row r="1798" spans="1:6" ht="12.75" hidden="1" outlineLevel="1">
      <c r="A1798" s="27"/>
      <c r="B1798" s="21" t="s">
        <v>74</v>
      </c>
      <c r="C1798" s="22" t="s">
        <v>972</v>
      </c>
      <c r="D1798" s="23">
        <v>1</v>
      </c>
      <c r="E1798" s="24">
        <v>300</v>
      </c>
      <c r="F1798" s="24">
        <f t="shared" si="30"/>
        <v>300</v>
      </c>
    </row>
    <row r="1799" spans="1:6" ht="12.75" hidden="1" outlineLevel="1">
      <c r="A1799" s="25">
        <v>15</v>
      </c>
      <c r="B1799" s="26" t="s">
        <v>75</v>
      </c>
      <c r="C1799" s="22"/>
      <c r="D1799" s="23"/>
      <c r="E1799" s="24"/>
      <c r="F1799" s="24">
        <f t="shared" si="30"/>
        <v>0</v>
      </c>
    </row>
    <row r="1800" spans="1:6" ht="25.5" hidden="1" outlineLevel="1">
      <c r="A1800" s="27"/>
      <c r="B1800" s="21" t="s">
        <v>76</v>
      </c>
      <c r="C1800" s="22" t="s">
        <v>972</v>
      </c>
      <c r="D1800" s="23">
        <v>2</v>
      </c>
      <c r="E1800" s="24">
        <v>16000</v>
      </c>
      <c r="F1800" s="24">
        <f t="shared" si="30"/>
        <v>32000</v>
      </c>
    </row>
    <row r="1801" spans="1:6" ht="12.75" collapsed="1">
      <c r="A1801" s="19">
        <v>4</v>
      </c>
      <c r="B1801" s="19" t="s">
        <v>77</v>
      </c>
      <c r="C1801" s="19"/>
      <c r="D1801" s="19"/>
      <c r="E1801" s="19"/>
      <c r="F1801" s="28">
        <f>SUM(F1803:F2055)</f>
        <v>454770.68000000005</v>
      </c>
    </row>
    <row r="1802" spans="1:6" ht="12.75" hidden="1" outlineLevel="1">
      <c r="A1802" s="27"/>
      <c r="B1802" s="21" t="s">
        <v>78</v>
      </c>
      <c r="C1802" s="22"/>
      <c r="D1802" s="23"/>
      <c r="E1802" s="24"/>
      <c r="F1802" s="24">
        <f aca="true" t="shared" si="31" ref="F1802:F1865">D1802*E1802</f>
        <v>0</v>
      </c>
    </row>
    <row r="1803" spans="1:6" ht="51" hidden="1" outlineLevel="1">
      <c r="A1803" s="27"/>
      <c r="B1803" s="21" t="s">
        <v>79</v>
      </c>
      <c r="C1803" s="22"/>
      <c r="D1803" s="23"/>
      <c r="E1803" s="24"/>
      <c r="F1803" s="24">
        <f t="shared" si="31"/>
        <v>0</v>
      </c>
    </row>
    <row r="1804" spans="1:6" ht="38.25" hidden="1" outlineLevel="1">
      <c r="A1804" s="27"/>
      <c r="B1804" s="21" t="s">
        <v>80</v>
      </c>
      <c r="C1804" s="22"/>
      <c r="D1804" s="23"/>
      <c r="E1804" s="24"/>
      <c r="F1804" s="24">
        <f t="shared" si="31"/>
        <v>0</v>
      </c>
    </row>
    <row r="1805" spans="1:6" ht="25.5" hidden="1" outlineLevel="1">
      <c r="A1805" s="27"/>
      <c r="B1805" s="21" t="s">
        <v>81</v>
      </c>
      <c r="C1805" s="22"/>
      <c r="D1805" s="23"/>
      <c r="E1805" s="24"/>
      <c r="F1805" s="24">
        <f t="shared" si="31"/>
        <v>0</v>
      </c>
    </row>
    <row r="1806" spans="1:6" ht="79.5" customHeight="1" hidden="1" outlineLevel="1">
      <c r="A1806" s="27"/>
      <c r="B1806" s="21" t="s">
        <v>321</v>
      </c>
      <c r="C1806" s="22"/>
      <c r="D1806" s="23"/>
      <c r="E1806" s="24"/>
      <c r="F1806" s="24">
        <f t="shared" si="31"/>
        <v>0</v>
      </c>
    </row>
    <row r="1807" spans="1:6" ht="12.75" hidden="1" outlineLevel="1">
      <c r="A1807" s="27">
        <v>1</v>
      </c>
      <c r="B1807" s="21" t="s">
        <v>83</v>
      </c>
      <c r="C1807" s="22"/>
      <c r="D1807" s="23"/>
      <c r="E1807" s="24"/>
      <c r="F1807" s="24">
        <f t="shared" si="31"/>
        <v>0</v>
      </c>
    </row>
    <row r="1808" spans="1:6" ht="117.75" customHeight="1" hidden="1" outlineLevel="1">
      <c r="A1808" s="27" t="s">
        <v>1652</v>
      </c>
      <c r="B1808" s="21" t="s">
        <v>322</v>
      </c>
      <c r="C1808" s="22" t="s">
        <v>85</v>
      </c>
      <c r="D1808" s="23">
        <v>1</v>
      </c>
      <c r="E1808" s="24">
        <v>46634</v>
      </c>
      <c r="F1808" s="24">
        <f t="shared" si="31"/>
        <v>46634</v>
      </c>
    </row>
    <row r="1809" spans="1:6" ht="12.75" hidden="1" outlineLevel="1">
      <c r="A1809" s="27">
        <v>2</v>
      </c>
      <c r="B1809" s="21" t="s">
        <v>86</v>
      </c>
      <c r="C1809" s="22"/>
      <c r="D1809" s="23"/>
      <c r="E1809" s="24"/>
      <c r="F1809" s="24">
        <f t="shared" si="31"/>
        <v>0</v>
      </c>
    </row>
    <row r="1810" spans="1:6" ht="78.75" customHeight="1" hidden="1" outlineLevel="1">
      <c r="A1810" s="27" t="s">
        <v>1653</v>
      </c>
      <c r="B1810" s="21" t="s">
        <v>323</v>
      </c>
      <c r="C1810" s="22" t="s">
        <v>85</v>
      </c>
      <c r="D1810" s="23">
        <v>1</v>
      </c>
      <c r="E1810" s="24">
        <f>14420-4000</f>
        <v>10420</v>
      </c>
      <c r="F1810" s="24">
        <f t="shared" si="31"/>
        <v>10420</v>
      </c>
    </row>
    <row r="1811" spans="1:6" ht="78" customHeight="1" hidden="1" outlineLevel="1">
      <c r="A1811" s="27" t="s">
        <v>1654</v>
      </c>
      <c r="B1811" s="21" t="s">
        <v>324</v>
      </c>
      <c r="C1811" s="22" t="s">
        <v>85</v>
      </c>
      <c r="D1811" s="23">
        <v>1</v>
      </c>
      <c r="E1811" s="24">
        <f>15680-4500</f>
        <v>11180</v>
      </c>
      <c r="F1811" s="24">
        <f t="shared" si="31"/>
        <v>11180</v>
      </c>
    </row>
    <row r="1812" spans="1:6" ht="51" hidden="1" outlineLevel="1">
      <c r="A1812" s="27" t="s">
        <v>1655</v>
      </c>
      <c r="B1812" s="21" t="s">
        <v>325</v>
      </c>
      <c r="C1812" s="22" t="s">
        <v>85</v>
      </c>
      <c r="D1812" s="23">
        <v>1</v>
      </c>
      <c r="E1812" s="24">
        <v>4000</v>
      </c>
      <c r="F1812" s="24">
        <f t="shared" si="31"/>
        <v>4000</v>
      </c>
    </row>
    <row r="1813" spans="1:6" ht="51" hidden="1" outlineLevel="1">
      <c r="A1813" s="27" t="s">
        <v>1656</v>
      </c>
      <c r="B1813" s="21" t="s">
        <v>326</v>
      </c>
      <c r="C1813" s="22" t="s">
        <v>85</v>
      </c>
      <c r="D1813" s="23">
        <v>1</v>
      </c>
      <c r="E1813" s="24">
        <v>4500</v>
      </c>
      <c r="F1813" s="24">
        <f t="shared" si="31"/>
        <v>4500</v>
      </c>
    </row>
    <row r="1814" spans="1:6" ht="25.5" hidden="1" outlineLevel="1">
      <c r="A1814" s="27" t="s">
        <v>1657</v>
      </c>
      <c r="B1814" s="21" t="s">
        <v>1758</v>
      </c>
      <c r="C1814" s="22" t="s">
        <v>552</v>
      </c>
      <c r="D1814" s="23">
        <v>1</v>
      </c>
      <c r="E1814" s="24">
        <v>500</v>
      </c>
      <c r="F1814" s="24">
        <f t="shared" si="31"/>
        <v>500</v>
      </c>
    </row>
    <row r="1815" spans="1:6" ht="12.75" hidden="1" outlineLevel="1">
      <c r="A1815" s="27">
        <v>3</v>
      </c>
      <c r="B1815" s="21" t="s">
        <v>1759</v>
      </c>
      <c r="C1815" s="22"/>
      <c r="D1815" s="23"/>
      <c r="E1815" s="24"/>
      <c r="F1815" s="24">
        <f t="shared" si="31"/>
        <v>0</v>
      </c>
    </row>
    <row r="1816" spans="1:6" ht="51" hidden="1" outlineLevel="1">
      <c r="A1816" s="27">
        <v>3.1</v>
      </c>
      <c r="B1816" s="21" t="s">
        <v>327</v>
      </c>
      <c r="C1816" s="22" t="s">
        <v>85</v>
      </c>
      <c r="D1816" s="23">
        <v>1</v>
      </c>
      <c r="E1816" s="24">
        <v>4200</v>
      </c>
      <c r="F1816" s="24">
        <f t="shared" si="31"/>
        <v>4200</v>
      </c>
    </row>
    <row r="1817" spans="1:6" ht="51" hidden="1" outlineLevel="1">
      <c r="A1817" s="27" t="s">
        <v>1669</v>
      </c>
      <c r="B1817" s="21" t="s">
        <v>328</v>
      </c>
      <c r="C1817" s="22" t="s">
        <v>85</v>
      </c>
      <c r="D1817" s="23">
        <v>1</v>
      </c>
      <c r="E1817" s="24">
        <v>4200</v>
      </c>
      <c r="F1817" s="24">
        <f t="shared" si="31"/>
        <v>4200</v>
      </c>
    </row>
    <row r="1818" spans="1:6" ht="51" hidden="1" outlineLevel="1">
      <c r="A1818" s="27" t="s">
        <v>1674</v>
      </c>
      <c r="B1818" s="21" t="s">
        <v>329</v>
      </c>
      <c r="C1818" s="22" t="s">
        <v>85</v>
      </c>
      <c r="D1818" s="23">
        <v>1</v>
      </c>
      <c r="E1818" s="24">
        <v>4200</v>
      </c>
      <c r="F1818" s="24">
        <f t="shared" si="31"/>
        <v>4200</v>
      </c>
    </row>
    <row r="1819" spans="1:6" ht="51" hidden="1" outlineLevel="1">
      <c r="A1819" s="27" t="s">
        <v>1390</v>
      </c>
      <c r="B1819" s="21" t="s">
        <v>330</v>
      </c>
      <c r="C1819" s="22" t="s">
        <v>85</v>
      </c>
      <c r="D1819" s="23">
        <v>1</v>
      </c>
      <c r="E1819" s="24">
        <v>3500</v>
      </c>
      <c r="F1819" s="24">
        <f t="shared" si="31"/>
        <v>3500</v>
      </c>
    </row>
    <row r="1820" spans="1:6" ht="51" hidden="1" outlineLevel="1">
      <c r="A1820" s="27" t="s">
        <v>1391</v>
      </c>
      <c r="B1820" s="21" t="s">
        <v>331</v>
      </c>
      <c r="C1820" s="22" t="s">
        <v>85</v>
      </c>
      <c r="D1820" s="23">
        <v>1</v>
      </c>
      <c r="E1820" s="24">
        <v>3500</v>
      </c>
      <c r="F1820" s="24">
        <f t="shared" si="31"/>
        <v>3500</v>
      </c>
    </row>
    <row r="1821" spans="1:6" ht="51" hidden="1" outlineLevel="1">
      <c r="A1821" s="27" t="s">
        <v>1392</v>
      </c>
      <c r="B1821" s="21" t="s">
        <v>332</v>
      </c>
      <c r="C1821" s="22" t="s">
        <v>85</v>
      </c>
      <c r="D1821" s="23">
        <v>1</v>
      </c>
      <c r="E1821" s="24">
        <v>800</v>
      </c>
      <c r="F1821" s="24">
        <f t="shared" si="31"/>
        <v>800</v>
      </c>
    </row>
    <row r="1822" spans="1:6" ht="51" hidden="1" outlineLevel="1">
      <c r="A1822" s="27" t="s">
        <v>1395</v>
      </c>
      <c r="B1822" s="21" t="s">
        <v>333</v>
      </c>
      <c r="C1822" s="22" t="s">
        <v>85</v>
      </c>
      <c r="D1822" s="23">
        <v>1</v>
      </c>
      <c r="E1822" s="24">
        <v>800</v>
      </c>
      <c r="F1822" s="24">
        <f t="shared" si="31"/>
        <v>800</v>
      </c>
    </row>
    <row r="1823" spans="1:6" ht="12.75" hidden="1" outlineLevel="1">
      <c r="A1823" s="27">
        <v>4</v>
      </c>
      <c r="B1823" s="21" t="s">
        <v>1767</v>
      </c>
      <c r="C1823" s="22"/>
      <c r="D1823" s="23"/>
      <c r="E1823" s="24"/>
      <c r="F1823" s="24">
        <f t="shared" si="31"/>
        <v>0</v>
      </c>
    </row>
    <row r="1824" spans="1:6" ht="51" hidden="1" outlineLevel="1">
      <c r="A1824" s="27" t="s">
        <v>1670</v>
      </c>
      <c r="B1824" s="21" t="s">
        <v>1768</v>
      </c>
      <c r="C1824" s="22"/>
      <c r="D1824" s="23"/>
      <c r="E1824" s="24"/>
      <c r="F1824" s="24">
        <f t="shared" si="31"/>
        <v>0</v>
      </c>
    </row>
    <row r="1825" spans="1:6" ht="51" hidden="1" outlineLevel="1">
      <c r="A1825" s="27" t="s">
        <v>1671</v>
      </c>
      <c r="B1825" s="21" t="s">
        <v>334</v>
      </c>
      <c r="C1825" s="22" t="s">
        <v>85</v>
      </c>
      <c r="D1825" s="23">
        <v>4</v>
      </c>
      <c r="E1825" s="24">
        <v>750.4</v>
      </c>
      <c r="F1825" s="24">
        <f t="shared" si="31"/>
        <v>3001.6</v>
      </c>
    </row>
    <row r="1826" spans="1:6" ht="51" hidden="1" outlineLevel="1">
      <c r="A1826" s="27" t="s">
        <v>1681</v>
      </c>
      <c r="B1826" s="21" t="s">
        <v>335</v>
      </c>
      <c r="C1826" s="22" t="s">
        <v>85</v>
      </c>
      <c r="D1826" s="23">
        <v>7</v>
      </c>
      <c r="E1826" s="24">
        <v>725.2</v>
      </c>
      <c r="F1826" s="24">
        <f t="shared" si="31"/>
        <v>5076.400000000001</v>
      </c>
    </row>
    <row r="1827" spans="1:6" ht="51" hidden="1" outlineLevel="1">
      <c r="A1827" s="27" t="s">
        <v>1682</v>
      </c>
      <c r="B1827" s="21" t="s">
        <v>336</v>
      </c>
      <c r="C1827" s="22" t="s">
        <v>85</v>
      </c>
      <c r="D1827" s="23">
        <v>10</v>
      </c>
      <c r="E1827" s="24">
        <v>672</v>
      </c>
      <c r="F1827" s="24">
        <f t="shared" si="31"/>
        <v>6720</v>
      </c>
    </row>
    <row r="1828" spans="1:6" ht="51" hidden="1" outlineLevel="1">
      <c r="A1828" s="27" t="s">
        <v>1683</v>
      </c>
      <c r="B1828" s="21" t="s">
        <v>337</v>
      </c>
      <c r="C1828" s="22" t="s">
        <v>85</v>
      </c>
      <c r="D1828" s="23">
        <v>13</v>
      </c>
      <c r="E1828" s="24">
        <v>742</v>
      </c>
      <c r="F1828" s="24">
        <f t="shared" si="31"/>
        <v>9646</v>
      </c>
    </row>
    <row r="1829" spans="1:6" ht="25.5" hidden="1" outlineLevel="1">
      <c r="A1829" s="27" t="s">
        <v>1413</v>
      </c>
      <c r="B1829" s="21" t="s">
        <v>1773</v>
      </c>
      <c r="C1829" s="22" t="s">
        <v>85</v>
      </c>
      <c r="D1829" s="23">
        <v>34</v>
      </c>
      <c r="E1829" s="24">
        <v>56.64</v>
      </c>
      <c r="F1829" s="24">
        <f t="shared" si="31"/>
        <v>1925.76</v>
      </c>
    </row>
    <row r="1830" spans="1:6" ht="51" hidden="1" outlineLevel="1">
      <c r="A1830" s="27" t="s">
        <v>1417</v>
      </c>
      <c r="B1830" s="21" t="s">
        <v>338</v>
      </c>
      <c r="C1830" s="22" t="s">
        <v>85</v>
      </c>
      <c r="D1830" s="23">
        <v>21</v>
      </c>
      <c r="E1830" s="24">
        <v>56.71</v>
      </c>
      <c r="F1830" s="24">
        <f t="shared" si="31"/>
        <v>1190.91</v>
      </c>
    </row>
    <row r="1831" spans="1:6" ht="51" hidden="1" outlineLevel="1">
      <c r="A1831" s="27" t="s">
        <v>1421</v>
      </c>
      <c r="B1831" s="21" t="s">
        <v>1775</v>
      </c>
      <c r="C1831" s="22" t="s">
        <v>85</v>
      </c>
      <c r="D1831" s="23">
        <v>28</v>
      </c>
      <c r="E1831" s="24">
        <v>56.71</v>
      </c>
      <c r="F1831" s="24">
        <f t="shared" si="31"/>
        <v>1587.88</v>
      </c>
    </row>
    <row r="1832" spans="1:6" ht="12.75" hidden="1" outlineLevel="1">
      <c r="A1832" s="27">
        <v>5</v>
      </c>
      <c r="B1832" s="21" t="s">
        <v>1776</v>
      </c>
      <c r="C1832" s="22"/>
      <c r="D1832" s="23"/>
      <c r="E1832" s="24"/>
      <c r="F1832" s="24">
        <f t="shared" si="31"/>
        <v>0</v>
      </c>
    </row>
    <row r="1833" spans="1:6" ht="51" hidden="1" outlineLevel="1">
      <c r="A1833" s="27" t="s">
        <v>1684</v>
      </c>
      <c r="B1833" s="21" t="s">
        <v>339</v>
      </c>
      <c r="C1833" s="22" t="s">
        <v>85</v>
      </c>
      <c r="D1833" s="23">
        <v>1</v>
      </c>
      <c r="E1833" s="24">
        <v>5460</v>
      </c>
      <c r="F1833" s="24">
        <f t="shared" si="31"/>
        <v>5460</v>
      </c>
    </row>
    <row r="1834" spans="1:6" ht="51" hidden="1" outlineLevel="1">
      <c r="A1834" s="27" t="s">
        <v>1686</v>
      </c>
      <c r="B1834" s="21" t="s">
        <v>340</v>
      </c>
      <c r="C1834" s="22" t="s">
        <v>85</v>
      </c>
      <c r="D1834" s="23">
        <v>1</v>
      </c>
      <c r="E1834" s="24">
        <v>3374</v>
      </c>
      <c r="F1834" s="24">
        <f t="shared" si="31"/>
        <v>3374</v>
      </c>
    </row>
    <row r="1835" spans="1:6" ht="25.5" hidden="1" outlineLevel="1">
      <c r="A1835" s="27" t="s">
        <v>1688</v>
      </c>
      <c r="B1835" s="21" t="s">
        <v>1773</v>
      </c>
      <c r="C1835" s="22" t="s">
        <v>85</v>
      </c>
      <c r="D1835" s="23">
        <v>2</v>
      </c>
      <c r="E1835" s="24">
        <v>56.64</v>
      </c>
      <c r="F1835" s="24">
        <f t="shared" si="31"/>
        <v>113.28</v>
      </c>
    </row>
    <row r="1836" spans="1:6" ht="51" hidden="1" outlineLevel="1">
      <c r="A1836" s="27" t="s">
        <v>1690</v>
      </c>
      <c r="B1836" s="21" t="s">
        <v>1779</v>
      </c>
      <c r="C1836" s="22" t="s">
        <v>85</v>
      </c>
      <c r="D1836" s="23">
        <v>2</v>
      </c>
      <c r="E1836" s="24">
        <v>56.71</v>
      </c>
      <c r="F1836" s="24">
        <f t="shared" si="31"/>
        <v>113.42</v>
      </c>
    </row>
    <row r="1837" spans="1:6" ht="12.75" hidden="1" outlineLevel="1">
      <c r="A1837" s="27">
        <v>6</v>
      </c>
      <c r="B1837" s="21" t="s">
        <v>1780</v>
      </c>
      <c r="C1837" s="22"/>
      <c r="D1837" s="23"/>
      <c r="E1837" s="24"/>
      <c r="F1837" s="24">
        <f t="shared" si="31"/>
        <v>0</v>
      </c>
    </row>
    <row r="1838" spans="1:6" ht="51" hidden="1" outlineLevel="1">
      <c r="A1838" s="27" t="s">
        <v>1691</v>
      </c>
      <c r="B1838" s="21" t="s">
        <v>341</v>
      </c>
      <c r="C1838" s="22" t="s">
        <v>85</v>
      </c>
      <c r="D1838" s="23">
        <v>16</v>
      </c>
      <c r="E1838" s="24">
        <v>1333</v>
      </c>
      <c r="F1838" s="24">
        <f t="shared" si="31"/>
        <v>21328</v>
      </c>
    </row>
    <row r="1839" spans="1:6" ht="51" hidden="1" outlineLevel="1">
      <c r="A1839" s="27" t="s">
        <v>1695</v>
      </c>
      <c r="B1839" s="21" t="s">
        <v>342</v>
      </c>
      <c r="C1839" s="22" t="s">
        <v>85</v>
      </c>
      <c r="D1839" s="23">
        <v>7</v>
      </c>
      <c r="E1839" s="24">
        <v>1333</v>
      </c>
      <c r="F1839" s="24">
        <f t="shared" si="31"/>
        <v>9331</v>
      </c>
    </row>
    <row r="1840" spans="1:6" ht="38.25" hidden="1" outlineLevel="1">
      <c r="A1840" s="27" t="s">
        <v>1697</v>
      </c>
      <c r="B1840" s="21" t="s">
        <v>844</v>
      </c>
      <c r="C1840" s="22"/>
      <c r="D1840" s="23"/>
      <c r="E1840" s="24"/>
      <c r="F1840" s="24">
        <f t="shared" si="31"/>
        <v>0</v>
      </c>
    </row>
    <row r="1841" spans="1:6" ht="12.75" hidden="1" outlineLevel="1">
      <c r="A1841" s="27" t="s">
        <v>1698</v>
      </c>
      <c r="B1841" s="21" t="s">
        <v>845</v>
      </c>
      <c r="C1841" s="22" t="s">
        <v>85</v>
      </c>
      <c r="D1841" s="23">
        <v>1</v>
      </c>
      <c r="E1841" s="24">
        <v>52</v>
      </c>
      <c r="F1841" s="24">
        <f t="shared" si="31"/>
        <v>52</v>
      </c>
    </row>
    <row r="1842" spans="1:6" ht="12.75" hidden="1" outlineLevel="1">
      <c r="A1842" s="27" t="s">
        <v>846</v>
      </c>
      <c r="B1842" s="21" t="s">
        <v>847</v>
      </c>
      <c r="C1842" s="22" t="s">
        <v>85</v>
      </c>
      <c r="D1842" s="23">
        <v>1</v>
      </c>
      <c r="E1842" s="24">
        <v>54</v>
      </c>
      <c r="F1842" s="24">
        <f t="shared" si="31"/>
        <v>54</v>
      </c>
    </row>
    <row r="1843" spans="1:6" ht="12.75" hidden="1" outlineLevel="1">
      <c r="A1843" s="27" t="s">
        <v>848</v>
      </c>
      <c r="B1843" s="21" t="s">
        <v>849</v>
      </c>
      <c r="C1843" s="22" t="s">
        <v>85</v>
      </c>
      <c r="D1843" s="23">
        <v>2</v>
      </c>
      <c r="E1843" s="24">
        <v>56</v>
      </c>
      <c r="F1843" s="24">
        <f t="shared" si="31"/>
        <v>112</v>
      </c>
    </row>
    <row r="1844" spans="1:6" ht="12.75" hidden="1" outlineLevel="1">
      <c r="A1844" s="27" t="s">
        <v>850</v>
      </c>
      <c r="B1844" s="21" t="s">
        <v>851</v>
      </c>
      <c r="C1844" s="22" t="s">
        <v>85</v>
      </c>
      <c r="D1844" s="23">
        <v>2</v>
      </c>
      <c r="E1844" s="24">
        <v>58</v>
      </c>
      <c r="F1844" s="24">
        <f t="shared" si="31"/>
        <v>116</v>
      </c>
    </row>
    <row r="1845" spans="1:6" ht="12.75" hidden="1" outlineLevel="1">
      <c r="A1845" s="27" t="s">
        <v>852</v>
      </c>
      <c r="B1845" s="21" t="s">
        <v>853</v>
      </c>
      <c r="C1845" s="22" t="s">
        <v>85</v>
      </c>
      <c r="D1845" s="23">
        <v>5</v>
      </c>
      <c r="E1845" s="24">
        <v>60</v>
      </c>
      <c r="F1845" s="24">
        <f t="shared" si="31"/>
        <v>300</v>
      </c>
    </row>
    <row r="1846" spans="1:6" ht="12.75" hidden="1" outlineLevel="1">
      <c r="A1846" s="27" t="s">
        <v>854</v>
      </c>
      <c r="B1846" s="21" t="s">
        <v>855</v>
      </c>
      <c r="C1846" s="22" t="s">
        <v>85</v>
      </c>
      <c r="D1846" s="23">
        <v>3</v>
      </c>
      <c r="E1846" s="24">
        <v>66</v>
      </c>
      <c r="F1846" s="24">
        <f t="shared" si="31"/>
        <v>198</v>
      </c>
    </row>
    <row r="1847" spans="1:6" ht="12.75" hidden="1" outlineLevel="1">
      <c r="A1847" s="27" t="s">
        <v>856</v>
      </c>
      <c r="B1847" s="21" t="s">
        <v>857</v>
      </c>
      <c r="C1847" s="22" t="s">
        <v>85</v>
      </c>
      <c r="D1847" s="23">
        <v>2</v>
      </c>
      <c r="E1847" s="24">
        <v>70</v>
      </c>
      <c r="F1847" s="24">
        <f t="shared" si="31"/>
        <v>140</v>
      </c>
    </row>
    <row r="1848" spans="1:6" ht="12.75" hidden="1" outlineLevel="1">
      <c r="A1848" s="27" t="s">
        <v>858</v>
      </c>
      <c r="B1848" s="21" t="s">
        <v>859</v>
      </c>
      <c r="C1848" s="22" t="s">
        <v>85</v>
      </c>
      <c r="D1848" s="23">
        <v>2</v>
      </c>
      <c r="E1848" s="24">
        <v>72</v>
      </c>
      <c r="F1848" s="24">
        <f t="shared" si="31"/>
        <v>144</v>
      </c>
    </row>
    <row r="1849" spans="1:6" ht="12.75" hidden="1" outlineLevel="1">
      <c r="A1849" s="27" t="s">
        <v>860</v>
      </c>
      <c r="B1849" s="21" t="s">
        <v>861</v>
      </c>
      <c r="C1849" s="22" t="s">
        <v>85</v>
      </c>
      <c r="D1849" s="23">
        <v>1</v>
      </c>
      <c r="E1849" s="24">
        <v>76</v>
      </c>
      <c r="F1849" s="24">
        <f t="shared" si="31"/>
        <v>76</v>
      </c>
    </row>
    <row r="1850" spans="1:6" ht="12.75" hidden="1" outlineLevel="1">
      <c r="A1850" s="27" t="s">
        <v>862</v>
      </c>
      <c r="B1850" s="21" t="s">
        <v>863</v>
      </c>
      <c r="C1850" s="22" t="s">
        <v>85</v>
      </c>
      <c r="D1850" s="23">
        <v>1</v>
      </c>
      <c r="E1850" s="24">
        <v>78</v>
      </c>
      <c r="F1850" s="24">
        <f t="shared" si="31"/>
        <v>78</v>
      </c>
    </row>
    <row r="1851" spans="1:6" ht="12.75" hidden="1" outlineLevel="1">
      <c r="A1851" s="27" t="s">
        <v>864</v>
      </c>
      <c r="B1851" s="21" t="s">
        <v>865</v>
      </c>
      <c r="C1851" s="22" t="s">
        <v>85</v>
      </c>
      <c r="D1851" s="23">
        <v>1</v>
      </c>
      <c r="E1851" s="24">
        <v>80</v>
      </c>
      <c r="F1851" s="24">
        <f t="shared" si="31"/>
        <v>80</v>
      </c>
    </row>
    <row r="1852" spans="1:6" ht="12.75" hidden="1" outlineLevel="1">
      <c r="A1852" s="27" t="s">
        <v>866</v>
      </c>
      <c r="B1852" s="21" t="s">
        <v>867</v>
      </c>
      <c r="C1852" s="22" t="s">
        <v>85</v>
      </c>
      <c r="D1852" s="23">
        <v>1</v>
      </c>
      <c r="E1852" s="24">
        <v>126</v>
      </c>
      <c r="F1852" s="24">
        <f t="shared" si="31"/>
        <v>126</v>
      </c>
    </row>
    <row r="1853" spans="1:6" ht="12.75" hidden="1" outlineLevel="1">
      <c r="A1853" s="27">
        <v>7</v>
      </c>
      <c r="B1853" s="21" t="s">
        <v>868</v>
      </c>
      <c r="C1853" s="22"/>
      <c r="D1853" s="23"/>
      <c r="E1853" s="24"/>
      <c r="F1853" s="24">
        <f t="shared" si="31"/>
        <v>0</v>
      </c>
    </row>
    <row r="1854" spans="1:6" ht="51" hidden="1" outlineLevel="1">
      <c r="A1854" s="27" t="s">
        <v>1858</v>
      </c>
      <c r="B1854" s="21" t="s">
        <v>343</v>
      </c>
      <c r="C1854" s="22" t="s">
        <v>85</v>
      </c>
      <c r="D1854" s="23">
        <v>2</v>
      </c>
      <c r="E1854" s="24">
        <v>4949</v>
      </c>
      <c r="F1854" s="24">
        <f t="shared" si="31"/>
        <v>9898</v>
      </c>
    </row>
    <row r="1855" spans="1:6" ht="51" hidden="1" outlineLevel="1">
      <c r="A1855" s="27" t="s">
        <v>1859</v>
      </c>
      <c r="B1855" s="21" t="s">
        <v>344</v>
      </c>
      <c r="C1855" s="22" t="s">
        <v>85</v>
      </c>
      <c r="D1855" s="23">
        <v>1</v>
      </c>
      <c r="E1855" s="24">
        <v>3899</v>
      </c>
      <c r="F1855" s="24">
        <f t="shared" si="31"/>
        <v>3899</v>
      </c>
    </row>
    <row r="1856" spans="1:6" ht="12.75" hidden="1" outlineLevel="1">
      <c r="A1856" s="27">
        <v>8</v>
      </c>
      <c r="B1856" s="21" t="s">
        <v>871</v>
      </c>
      <c r="C1856" s="22"/>
      <c r="D1856" s="23"/>
      <c r="E1856" s="24"/>
      <c r="F1856" s="24">
        <f t="shared" si="31"/>
        <v>0</v>
      </c>
    </row>
    <row r="1857" spans="1:6" ht="51" hidden="1" outlineLevel="1">
      <c r="A1857" s="27" t="s">
        <v>1862</v>
      </c>
      <c r="B1857" s="21" t="s">
        <v>345</v>
      </c>
      <c r="C1857" s="22" t="s">
        <v>85</v>
      </c>
      <c r="D1857" s="23">
        <v>2</v>
      </c>
      <c r="E1857" s="24">
        <v>266</v>
      </c>
      <c r="F1857" s="24">
        <f t="shared" si="31"/>
        <v>532</v>
      </c>
    </row>
    <row r="1858" spans="1:6" ht="51" hidden="1" outlineLevel="1">
      <c r="A1858" s="27" t="s">
        <v>1863</v>
      </c>
      <c r="B1858" s="21" t="s">
        <v>346</v>
      </c>
      <c r="C1858" s="22" t="s">
        <v>85</v>
      </c>
      <c r="D1858" s="23">
        <v>1</v>
      </c>
      <c r="E1858" s="24">
        <v>224</v>
      </c>
      <c r="F1858" s="24">
        <f t="shared" si="31"/>
        <v>224</v>
      </c>
    </row>
    <row r="1859" spans="1:6" ht="51" hidden="1" outlineLevel="1">
      <c r="A1859" s="27" t="s">
        <v>1734</v>
      </c>
      <c r="B1859" s="21" t="s">
        <v>347</v>
      </c>
      <c r="C1859" s="22" t="s">
        <v>85</v>
      </c>
      <c r="D1859" s="23">
        <v>1</v>
      </c>
      <c r="E1859" s="24">
        <v>487.2</v>
      </c>
      <c r="F1859" s="24">
        <f t="shared" si="31"/>
        <v>487.2</v>
      </c>
    </row>
    <row r="1860" spans="1:6" ht="51" hidden="1" outlineLevel="1">
      <c r="A1860" s="27" t="s">
        <v>1735</v>
      </c>
      <c r="B1860" s="21" t="s">
        <v>348</v>
      </c>
      <c r="C1860" s="22" t="s">
        <v>85</v>
      </c>
      <c r="D1860" s="23">
        <v>1</v>
      </c>
      <c r="E1860" s="24">
        <v>263.2</v>
      </c>
      <c r="F1860" s="24">
        <f t="shared" si="31"/>
        <v>263.2</v>
      </c>
    </row>
    <row r="1861" spans="1:6" ht="51" hidden="1" outlineLevel="1">
      <c r="A1861" s="27" t="s">
        <v>1736</v>
      </c>
      <c r="B1861" s="21" t="s">
        <v>96</v>
      </c>
      <c r="C1861" s="22" t="s">
        <v>85</v>
      </c>
      <c r="D1861" s="23">
        <v>1</v>
      </c>
      <c r="E1861" s="24">
        <v>263.2</v>
      </c>
      <c r="F1861" s="24">
        <f t="shared" si="31"/>
        <v>263.2</v>
      </c>
    </row>
    <row r="1862" spans="1:6" ht="12.75" hidden="1" outlineLevel="1">
      <c r="A1862" s="27">
        <v>9</v>
      </c>
      <c r="B1862" s="21" t="s">
        <v>877</v>
      </c>
      <c r="C1862" s="22"/>
      <c r="D1862" s="23"/>
      <c r="E1862" s="24"/>
      <c r="F1862" s="24">
        <f t="shared" si="31"/>
        <v>0</v>
      </c>
    </row>
    <row r="1863" spans="1:6" ht="51" hidden="1" outlineLevel="1">
      <c r="A1863" s="27" t="s">
        <v>1614</v>
      </c>
      <c r="B1863" s="21" t="s">
        <v>97</v>
      </c>
      <c r="C1863" s="22"/>
      <c r="D1863" s="23"/>
      <c r="E1863" s="24"/>
      <c r="F1863" s="24">
        <f t="shared" si="31"/>
        <v>0</v>
      </c>
    </row>
    <row r="1864" spans="1:6" ht="12.75" hidden="1" outlineLevel="1">
      <c r="A1864" s="27" t="s">
        <v>1737</v>
      </c>
      <c r="B1864" s="21" t="s">
        <v>879</v>
      </c>
      <c r="C1864" s="22" t="s">
        <v>85</v>
      </c>
      <c r="D1864" s="23">
        <v>1</v>
      </c>
      <c r="E1864" s="24">
        <v>123.5</v>
      </c>
      <c r="F1864" s="24">
        <f t="shared" si="31"/>
        <v>123.5</v>
      </c>
    </row>
    <row r="1865" spans="1:6" ht="12.75" hidden="1" outlineLevel="1">
      <c r="A1865" s="27" t="s">
        <v>880</v>
      </c>
      <c r="B1865" s="21" t="s">
        <v>881</v>
      </c>
      <c r="C1865" s="22" t="s">
        <v>85</v>
      </c>
      <c r="D1865" s="23">
        <v>1</v>
      </c>
      <c r="E1865" s="24">
        <v>70.2</v>
      </c>
      <c r="F1865" s="24">
        <f t="shared" si="31"/>
        <v>70.2</v>
      </c>
    </row>
    <row r="1866" spans="1:6" ht="12.75" hidden="1" outlineLevel="1">
      <c r="A1866" s="27" t="s">
        <v>882</v>
      </c>
      <c r="B1866" s="21" t="s">
        <v>883</v>
      </c>
      <c r="C1866" s="22" t="s">
        <v>85</v>
      </c>
      <c r="D1866" s="23">
        <v>2</v>
      </c>
      <c r="E1866" s="24">
        <v>100.1</v>
      </c>
      <c r="F1866" s="24">
        <f aca="true" t="shared" si="32" ref="F1866:F1929">D1866*E1866</f>
        <v>200.2</v>
      </c>
    </row>
    <row r="1867" spans="1:6" ht="12.75" hidden="1" outlineLevel="1">
      <c r="A1867" s="27">
        <v>10</v>
      </c>
      <c r="B1867" s="21" t="s">
        <v>884</v>
      </c>
      <c r="C1867" s="22"/>
      <c r="D1867" s="23"/>
      <c r="E1867" s="24"/>
      <c r="F1867" s="24">
        <f t="shared" si="32"/>
        <v>0</v>
      </c>
    </row>
    <row r="1868" spans="1:6" ht="51" hidden="1" outlineLevel="1">
      <c r="A1868" s="27">
        <v>10.1</v>
      </c>
      <c r="B1868" s="21" t="s">
        <v>98</v>
      </c>
      <c r="C1868" s="22"/>
      <c r="D1868" s="23"/>
      <c r="E1868" s="24"/>
      <c r="F1868" s="24">
        <f t="shared" si="32"/>
        <v>0</v>
      </c>
    </row>
    <row r="1869" spans="1:6" ht="25.5" hidden="1" outlineLevel="1">
      <c r="A1869" s="27" t="s">
        <v>1624</v>
      </c>
      <c r="B1869" s="21" t="s">
        <v>886</v>
      </c>
      <c r="C1869" s="22" t="s">
        <v>85</v>
      </c>
      <c r="D1869" s="23">
        <v>60</v>
      </c>
      <c r="E1869" s="24">
        <v>317.1</v>
      </c>
      <c r="F1869" s="24">
        <f t="shared" si="32"/>
        <v>19026</v>
      </c>
    </row>
    <row r="1870" spans="1:6" ht="25.5" hidden="1" outlineLevel="1">
      <c r="A1870" s="27" t="s">
        <v>1625</v>
      </c>
      <c r="B1870" s="21" t="s">
        <v>887</v>
      </c>
      <c r="C1870" s="22" t="s">
        <v>85</v>
      </c>
      <c r="D1870" s="23">
        <v>5</v>
      </c>
      <c r="E1870" s="24">
        <v>317.1</v>
      </c>
      <c r="F1870" s="24">
        <f t="shared" si="32"/>
        <v>1585.5</v>
      </c>
    </row>
    <row r="1871" spans="1:6" ht="25.5" hidden="1" outlineLevel="1">
      <c r="A1871" s="27" t="s">
        <v>1626</v>
      </c>
      <c r="B1871" s="21" t="s">
        <v>888</v>
      </c>
      <c r="C1871" s="22" t="s">
        <v>85</v>
      </c>
      <c r="D1871" s="23">
        <v>9</v>
      </c>
      <c r="E1871" s="24">
        <v>285.6</v>
      </c>
      <c r="F1871" s="24">
        <f t="shared" si="32"/>
        <v>2570.4</v>
      </c>
    </row>
    <row r="1872" spans="1:6" ht="25.5" hidden="1" outlineLevel="1">
      <c r="A1872" s="27" t="s">
        <v>1627</v>
      </c>
      <c r="B1872" s="21" t="s">
        <v>889</v>
      </c>
      <c r="C1872" s="22" t="s">
        <v>85</v>
      </c>
      <c r="D1872" s="23">
        <v>5</v>
      </c>
      <c r="E1872" s="24">
        <v>285.6</v>
      </c>
      <c r="F1872" s="24">
        <f t="shared" si="32"/>
        <v>1428</v>
      </c>
    </row>
    <row r="1873" spans="1:6" ht="25.5" hidden="1" outlineLevel="1">
      <c r="A1873" s="27" t="s">
        <v>1628</v>
      </c>
      <c r="B1873" s="21" t="s">
        <v>890</v>
      </c>
      <c r="C1873" s="22" t="s">
        <v>85</v>
      </c>
      <c r="D1873" s="23">
        <v>5</v>
      </c>
      <c r="E1873" s="24">
        <v>261.8</v>
      </c>
      <c r="F1873" s="24">
        <f t="shared" si="32"/>
        <v>1309</v>
      </c>
    </row>
    <row r="1874" spans="1:6" ht="25.5" hidden="1" outlineLevel="1">
      <c r="A1874" s="27" t="s">
        <v>1629</v>
      </c>
      <c r="B1874" s="21" t="s">
        <v>891</v>
      </c>
      <c r="C1874" s="22" t="s">
        <v>85</v>
      </c>
      <c r="D1874" s="23">
        <v>4</v>
      </c>
      <c r="E1874" s="24">
        <v>261.8</v>
      </c>
      <c r="F1874" s="24">
        <f t="shared" si="32"/>
        <v>1047.2</v>
      </c>
    </row>
    <row r="1875" spans="1:6" ht="25.5" hidden="1" outlineLevel="1">
      <c r="A1875" s="27" t="s">
        <v>1630</v>
      </c>
      <c r="B1875" s="21" t="s">
        <v>892</v>
      </c>
      <c r="C1875" s="22" t="s">
        <v>85</v>
      </c>
      <c r="D1875" s="23">
        <v>3</v>
      </c>
      <c r="E1875" s="24">
        <v>107.8</v>
      </c>
      <c r="F1875" s="24">
        <f t="shared" si="32"/>
        <v>323.4</v>
      </c>
    </row>
    <row r="1876" spans="1:6" ht="25.5" hidden="1" outlineLevel="1">
      <c r="A1876" s="27" t="s">
        <v>1631</v>
      </c>
      <c r="B1876" s="21" t="s">
        <v>893</v>
      </c>
      <c r="C1876" s="22" t="s">
        <v>85</v>
      </c>
      <c r="D1876" s="23">
        <v>4</v>
      </c>
      <c r="E1876" s="24">
        <v>137.9</v>
      </c>
      <c r="F1876" s="24">
        <f t="shared" si="32"/>
        <v>551.6</v>
      </c>
    </row>
    <row r="1877" spans="1:6" ht="12.75" hidden="1" outlineLevel="1">
      <c r="A1877" s="27">
        <v>11</v>
      </c>
      <c r="B1877" s="21" t="s">
        <v>894</v>
      </c>
      <c r="C1877" s="22"/>
      <c r="D1877" s="23"/>
      <c r="E1877" s="24"/>
      <c r="F1877" s="24">
        <f t="shared" si="32"/>
        <v>0</v>
      </c>
    </row>
    <row r="1878" spans="1:6" ht="12.75" hidden="1" outlineLevel="1">
      <c r="A1878" s="27" t="s">
        <v>1704</v>
      </c>
      <c r="B1878" s="21" t="s">
        <v>895</v>
      </c>
      <c r="C1878" s="22"/>
      <c r="D1878" s="23"/>
      <c r="E1878" s="24"/>
      <c r="F1878" s="24">
        <f t="shared" si="32"/>
        <v>0</v>
      </c>
    </row>
    <row r="1879" spans="1:6" ht="51" hidden="1" outlineLevel="1">
      <c r="A1879" s="27" t="s">
        <v>1705</v>
      </c>
      <c r="B1879" s="21" t="s">
        <v>99</v>
      </c>
      <c r="C1879" s="22" t="s">
        <v>85</v>
      </c>
      <c r="D1879" s="23">
        <v>15</v>
      </c>
      <c r="E1879" s="24">
        <v>119</v>
      </c>
      <c r="F1879" s="24">
        <f t="shared" si="32"/>
        <v>1785</v>
      </c>
    </row>
    <row r="1880" spans="1:6" ht="38.25" hidden="1" outlineLevel="1">
      <c r="A1880" s="27" t="s">
        <v>1707</v>
      </c>
      <c r="B1880" s="21" t="s">
        <v>897</v>
      </c>
      <c r="C1880" s="22" t="s">
        <v>85</v>
      </c>
      <c r="D1880" s="23">
        <v>1</v>
      </c>
      <c r="E1880" s="24">
        <v>285.3</v>
      </c>
      <c r="F1880" s="24">
        <f t="shared" si="32"/>
        <v>285.3</v>
      </c>
    </row>
    <row r="1881" spans="1:6" ht="51" hidden="1" outlineLevel="1">
      <c r="A1881" s="27" t="s">
        <v>524</v>
      </c>
      <c r="B1881" s="21" t="s">
        <v>100</v>
      </c>
      <c r="C1881" s="22" t="s">
        <v>85</v>
      </c>
      <c r="D1881" s="23">
        <v>15</v>
      </c>
      <c r="E1881" s="24">
        <v>102.34</v>
      </c>
      <c r="F1881" s="24">
        <f t="shared" si="32"/>
        <v>1535.1000000000001</v>
      </c>
    </row>
    <row r="1882" spans="1:6" ht="51" hidden="1" outlineLevel="1">
      <c r="A1882" s="27" t="s">
        <v>526</v>
      </c>
      <c r="B1882" s="21" t="s">
        <v>101</v>
      </c>
      <c r="C1882" s="22" t="s">
        <v>85</v>
      </c>
      <c r="D1882" s="23">
        <v>10</v>
      </c>
      <c r="E1882" s="24">
        <v>210</v>
      </c>
      <c r="F1882" s="24">
        <f t="shared" si="32"/>
        <v>2100</v>
      </c>
    </row>
    <row r="1883" spans="1:6" ht="51" hidden="1" outlineLevel="1">
      <c r="A1883" s="27" t="s">
        <v>529</v>
      </c>
      <c r="B1883" s="21" t="s">
        <v>102</v>
      </c>
      <c r="C1883" s="22" t="s">
        <v>85</v>
      </c>
      <c r="D1883" s="23">
        <v>2</v>
      </c>
      <c r="E1883" s="24">
        <v>144.34</v>
      </c>
      <c r="F1883" s="24">
        <f t="shared" si="32"/>
        <v>288.68</v>
      </c>
    </row>
    <row r="1884" spans="1:6" ht="51" hidden="1" outlineLevel="1">
      <c r="A1884" s="27" t="s">
        <v>534</v>
      </c>
      <c r="B1884" s="21" t="s">
        <v>103</v>
      </c>
      <c r="C1884" s="22" t="s">
        <v>85</v>
      </c>
      <c r="D1884" s="23">
        <v>3</v>
      </c>
      <c r="E1884" s="24">
        <v>136.22</v>
      </c>
      <c r="F1884" s="24">
        <f t="shared" si="32"/>
        <v>408.65999999999997</v>
      </c>
    </row>
    <row r="1885" spans="1:6" ht="51" hidden="1" outlineLevel="1">
      <c r="A1885" s="27" t="s">
        <v>902</v>
      </c>
      <c r="B1885" s="21" t="s">
        <v>104</v>
      </c>
      <c r="C1885" s="22" t="s">
        <v>85</v>
      </c>
      <c r="D1885" s="23">
        <v>13</v>
      </c>
      <c r="E1885" s="24">
        <v>173.88</v>
      </c>
      <c r="F1885" s="24">
        <f t="shared" si="32"/>
        <v>2260.44</v>
      </c>
    </row>
    <row r="1886" spans="1:6" ht="38.25" hidden="1" outlineLevel="1">
      <c r="A1886" s="27" t="s">
        <v>904</v>
      </c>
      <c r="B1886" s="21" t="s">
        <v>905</v>
      </c>
      <c r="C1886" s="22" t="s">
        <v>85</v>
      </c>
      <c r="D1886" s="23">
        <v>2</v>
      </c>
      <c r="E1886" s="24">
        <v>215.6</v>
      </c>
      <c r="F1886" s="24">
        <f t="shared" si="32"/>
        <v>431.2</v>
      </c>
    </row>
    <row r="1887" spans="1:6" ht="38.25" hidden="1" outlineLevel="1">
      <c r="A1887" s="27" t="s">
        <v>906</v>
      </c>
      <c r="B1887" s="21" t="s">
        <v>907</v>
      </c>
      <c r="C1887" s="22" t="s">
        <v>85</v>
      </c>
      <c r="D1887" s="23">
        <v>1</v>
      </c>
      <c r="E1887" s="24">
        <v>355.3</v>
      </c>
      <c r="F1887" s="24">
        <f t="shared" si="32"/>
        <v>355.3</v>
      </c>
    </row>
    <row r="1888" spans="1:6" ht="51" hidden="1" outlineLevel="1">
      <c r="A1888" s="27" t="s">
        <v>908</v>
      </c>
      <c r="B1888" s="21" t="s">
        <v>105</v>
      </c>
      <c r="C1888" s="22" t="s">
        <v>85</v>
      </c>
      <c r="D1888" s="23">
        <v>2</v>
      </c>
      <c r="E1888" s="24">
        <v>301.73</v>
      </c>
      <c r="F1888" s="24">
        <f t="shared" si="32"/>
        <v>603.46</v>
      </c>
    </row>
    <row r="1889" spans="1:6" ht="51" hidden="1" outlineLevel="1">
      <c r="A1889" s="27" t="s">
        <v>910</v>
      </c>
      <c r="B1889" s="21" t="s">
        <v>106</v>
      </c>
      <c r="C1889" s="22" t="s">
        <v>85</v>
      </c>
      <c r="D1889" s="23">
        <v>1</v>
      </c>
      <c r="E1889" s="24">
        <v>434.2</v>
      </c>
      <c r="F1889" s="24">
        <f t="shared" si="32"/>
        <v>434.2</v>
      </c>
    </row>
    <row r="1890" spans="1:6" ht="51" hidden="1" outlineLevel="1">
      <c r="A1890" s="27" t="s">
        <v>912</v>
      </c>
      <c r="B1890" s="21" t="s">
        <v>107</v>
      </c>
      <c r="C1890" s="22" t="s">
        <v>85</v>
      </c>
      <c r="D1890" s="23">
        <v>21</v>
      </c>
      <c r="E1890" s="24">
        <v>70</v>
      </c>
      <c r="F1890" s="24">
        <f t="shared" si="32"/>
        <v>1470</v>
      </c>
    </row>
    <row r="1891" spans="1:6" ht="12.75" hidden="1" outlineLevel="1">
      <c r="A1891" s="27" t="s">
        <v>914</v>
      </c>
      <c r="B1891" s="21" t="s">
        <v>915</v>
      </c>
      <c r="C1891" s="22" t="s">
        <v>85</v>
      </c>
      <c r="D1891" s="23"/>
      <c r="E1891" s="24"/>
      <c r="F1891" s="24">
        <f t="shared" si="32"/>
        <v>0</v>
      </c>
    </row>
    <row r="1892" spans="1:6" ht="38.25" hidden="1" outlineLevel="1">
      <c r="A1892" s="27" t="s">
        <v>916</v>
      </c>
      <c r="B1892" s="21" t="s">
        <v>917</v>
      </c>
      <c r="C1892" s="22" t="s">
        <v>85</v>
      </c>
      <c r="D1892" s="23">
        <v>1</v>
      </c>
      <c r="E1892" s="24">
        <v>115</v>
      </c>
      <c r="F1892" s="24">
        <f t="shared" si="32"/>
        <v>115</v>
      </c>
    </row>
    <row r="1893" spans="1:6" ht="51" hidden="1" outlineLevel="1">
      <c r="A1893" s="27" t="s">
        <v>918</v>
      </c>
      <c r="B1893" s="21" t="s">
        <v>108</v>
      </c>
      <c r="C1893" s="22" t="s">
        <v>85</v>
      </c>
      <c r="D1893" s="23">
        <v>1</v>
      </c>
      <c r="E1893" s="24">
        <v>158.48</v>
      </c>
      <c r="F1893" s="24">
        <f t="shared" si="32"/>
        <v>158.48</v>
      </c>
    </row>
    <row r="1894" spans="1:6" ht="51" hidden="1" outlineLevel="1">
      <c r="A1894" s="27" t="s">
        <v>920</v>
      </c>
      <c r="B1894" s="21" t="s">
        <v>109</v>
      </c>
      <c r="C1894" s="22" t="s">
        <v>85</v>
      </c>
      <c r="D1894" s="23">
        <v>6</v>
      </c>
      <c r="E1894" s="24">
        <v>105.14</v>
      </c>
      <c r="F1894" s="24">
        <f t="shared" si="32"/>
        <v>630.84</v>
      </c>
    </row>
    <row r="1895" spans="1:6" ht="51" hidden="1" outlineLevel="1">
      <c r="A1895" s="27" t="s">
        <v>922</v>
      </c>
      <c r="B1895" s="21" t="s">
        <v>110</v>
      </c>
      <c r="C1895" s="22" t="s">
        <v>85</v>
      </c>
      <c r="D1895" s="23">
        <v>1</v>
      </c>
      <c r="E1895" s="24">
        <v>208.6</v>
      </c>
      <c r="F1895" s="24">
        <f t="shared" si="32"/>
        <v>208.6</v>
      </c>
    </row>
    <row r="1896" spans="1:6" ht="12.75" hidden="1" outlineLevel="1">
      <c r="A1896" s="27">
        <v>12</v>
      </c>
      <c r="B1896" s="21" t="s">
        <v>924</v>
      </c>
      <c r="C1896" s="22"/>
      <c r="D1896" s="23"/>
      <c r="E1896" s="24"/>
      <c r="F1896" s="24">
        <f t="shared" si="32"/>
        <v>0</v>
      </c>
    </row>
    <row r="1897" spans="1:6" ht="51" hidden="1" outlineLevel="1">
      <c r="A1897" s="27" t="s">
        <v>1708</v>
      </c>
      <c r="B1897" s="21" t="s">
        <v>925</v>
      </c>
      <c r="C1897" s="22" t="s">
        <v>85</v>
      </c>
      <c r="D1897" s="23">
        <v>22</v>
      </c>
      <c r="E1897" s="24">
        <v>22.71</v>
      </c>
      <c r="F1897" s="24">
        <f t="shared" si="32"/>
        <v>499.62</v>
      </c>
    </row>
    <row r="1898" spans="1:6" ht="12.75" hidden="1" outlineLevel="1">
      <c r="A1898" s="27">
        <v>13</v>
      </c>
      <c r="B1898" s="21" t="s">
        <v>926</v>
      </c>
      <c r="C1898" s="22"/>
      <c r="D1898" s="23"/>
      <c r="E1898" s="24"/>
      <c r="F1898" s="24">
        <f t="shared" si="32"/>
        <v>0</v>
      </c>
    </row>
    <row r="1899" spans="1:6" ht="38.25" hidden="1" outlineLevel="1">
      <c r="A1899" s="27" t="s">
        <v>1715</v>
      </c>
      <c r="B1899" s="21" t="s">
        <v>927</v>
      </c>
      <c r="C1899" s="22"/>
      <c r="D1899" s="23"/>
      <c r="E1899" s="24"/>
      <c r="F1899" s="24">
        <f t="shared" si="32"/>
        <v>0</v>
      </c>
    </row>
    <row r="1900" spans="1:6" ht="12.75" hidden="1" outlineLevel="1">
      <c r="A1900" s="27" t="s">
        <v>1782</v>
      </c>
      <c r="B1900" s="21" t="s">
        <v>928</v>
      </c>
      <c r="C1900" s="22" t="s">
        <v>85</v>
      </c>
      <c r="D1900" s="23">
        <v>2</v>
      </c>
      <c r="E1900" s="24">
        <v>704.6</v>
      </c>
      <c r="F1900" s="24">
        <f t="shared" si="32"/>
        <v>1409.2</v>
      </c>
    </row>
    <row r="1901" spans="1:6" ht="12.75" hidden="1" outlineLevel="1">
      <c r="A1901" s="27" t="s">
        <v>1784</v>
      </c>
      <c r="B1901" s="21" t="s">
        <v>929</v>
      </c>
      <c r="C1901" s="22" t="s">
        <v>85</v>
      </c>
      <c r="D1901" s="23">
        <v>1</v>
      </c>
      <c r="E1901" s="24">
        <v>741</v>
      </c>
      <c r="F1901" s="24">
        <f t="shared" si="32"/>
        <v>741</v>
      </c>
    </row>
    <row r="1902" spans="1:6" ht="12.75" hidden="1" outlineLevel="1">
      <c r="A1902" s="27">
        <v>14</v>
      </c>
      <c r="B1902" s="21" t="s">
        <v>930</v>
      </c>
      <c r="C1902" s="22"/>
      <c r="D1902" s="23"/>
      <c r="E1902" s="24"/>
      <c r="F1902" s="24">
        <f t="shared" si="32"/>
        <v>0</v>
      </c>
    </row>
    <row r="1903" spans="1:6" ht="38.25" hidden="1" outlineLevel="1">
      <c r="A1903" s="27" t="s">
        <v>1717</v>
      </c>
      <c r="B1903" s="21" t="s">
        <v>931</v>
      </c>
      <c r="C1903" s="22"/>
      <c r="D1903" s="23"/>
      <c r="E1903" s="24"/>
      <c r="F1903" s="24">
        <f t="shared" si="32"/>
        <v>0</v>
      </c>
    </row>
    <row r="1904" spans="1:6" ht="12.75" hidden="1" outlineLevel="1">
      <c r="A1904" s="27" t="s">
        <v>1829</v>
      </c>
      <c r="B1904" s="21" t="s">
        <v>932</v>
      </c>
      <c r="C1904" s="22" t="s">
        <v>85</v>
      </c>
      <c r="D1904" s="23">
        <v>1</v>
      </c>
      <c r="E1904" s="24">
        <v>89.6</v>
      </c>
      <c r="F1904" s="24">
        <f t="shared" si="32"/>
        <v>89.6</v>
      </c>
    </row>
    <row r="1905" spans="1:6" ht="12.75" hidden="1" outlineLevel="1">
      <c r="A1905" s="27" t="s">
        <v>1831</v>
      </c>
      <c r="B1905" s="21" t="s">
        <v>933</v>
      </c>
      <c r="C1905" s="22" t="s">
        <v>85</v>
      </c>
      <c r="D1905" s="23">
        <v>3</v>
      </c>
      <c r="E1905" s="24">
        <v>99.2</v>
      </c>
      <c r="F1905" s="24">
        <f t="shared" si="32"/>
        <v>297.6</v>
      </c>
    </row>
    <row r="1906" spans="1:6" ht="12.75" hidden="1" outlineLevel="1">
      <c r="A1906" s="27" t="s">
        <v>1833</v>
      </c>
      <c r="B1906" s="21" t="s">
        <v>934</v>
      </c>
      <c r="C1906" s="22" t="s">
        <v>85</v>
      </c>
      <c r="D1906" s="23">
        <v>2</v>
      </c>
      <c r="E1906" s="24">
        <v>206.4</v>
      </c>
      <c r="F1906" s="24">
        <f t="shared" si="32"/>
        <v>412.8</v>
      </c>
    </row>
    <row r="1907" spans="1:6" ht="12.75" hidden="1" outlineLevel="1">
      <c r="A1907" s="27" t="s">
        <v>1835</v>
      </c>
      <c r="B1907" s="21" t="s">
        <v>935</v>
      </c>
      <c r="C1907" s="22" t="s">
        <v>85</v>
      </c>
      <c r="D1907" s="23">
        <v>2</v>
      </c>
      <c r="E1907" s="24">
        <v>235.2</v>
      </c>
      <c r="F1907" s="24">
        <f t="shared" si="32"/>
        <v>470.4</v>
      </c>
    </row>
    <row r="1908" spans="1:6" ht="12.75" hidden="1" outlineLevel="1">
      <c r="A1908" s="27">
        <v>15</v>
      </c>
      <c r="B1908" s="21" t="s">
        <v>936</v>
      </c>
      <c r="C1908" s="22"/>
      <c r="D1908" s="23"/>
      <c r="E1908" s="24"/>
      <c r="F1908" s="24">
        <f t="shared" si="32"/>
        <v>0</v>
      </c>
    </row>
    <row r="1909" spans="1:6" ht="51" hidden="1" outlineLevel="1">
      <c r="A1909" s="27" t="s">
        <v>185</v>
      </c>
      <c r="B1909" s="21" t="s">
        <v>111</v>
      </c>
      <c r="C1909" s="22"/>
      <c r="D1909" s="23"/>
      <c r="E1909" s="24"/>
      <c r="F1909" s="24">
        <f t="shared" si="32"/>
        <v>0</v>
      </c>
    </row>
    <row r="1910" spans="1:6" ht="12.75" hidden="1" outlineLevel="1">
      <c r="A1910" s="27" t="s">
        <v>938</v>
      </c>
      <c r="B1910" s="21" t="s">
        <v>939</v>
      </c>
      <c r="C1910" s="22" t="s">
        <v>1640</v>
      </c>
      <c r="D1910" s="23">
        <v>23</v>
      </c>
      <c r="E1910" s="24">
        <v>26.73</v>
      </c>
      <c r="F1910" s="24">
        <f t="shared" si="32"/>
        <v>614.79</v>
      </c>
    </row>
    <row r="1911" spans="1:6" ht="12.75" hidden="1" outlineLevel="1">
      <c r="A1911" s="27" t="s">
        <v>940</v>
      </c>
      <c r="B1911" s="21" t="s">
        <v>941</v>
      </c>
      <c r="C1911" s="22" t="s">
        <v>1640</v>
      </c>
      <c r="D1911" s="23">
        <v>192</v>
      </c>
      <c r="E1911" s="24">
        <v>28.71</v>
      </c>
      <c r="F1911" s="24">
        <f t="shared" si="32"/>
        <v>5512.32</v>
      </c>
    </row>
    <row r="1912" spans="1:6" ht="12.75" hidden="1" outlineLevel="1">
      <c r="A1912" s="27" t="s">
        <v>942</v>
      </c>
      <c r="B1912" s="21" t="s">
        <v>238</v>
      </c>
      <c r="C1912" s="22" t="s">
        <v>1640</v>
      </c>
      <c r="D1912" s="23">
        <v>103</v>
      </c>
      <c r="E1912" s="24">
        <v>30.69</v>
      </c>
      <c r="F1912" s="24">
        <f t="shared" si="32"/>
        <v>3161.07</v>
      </c>
    </row>
    <row r="1913" spans="1:6" ht="12.75" hidden="1" outlineLevel="1">
      <c r="A1913" s="27" t="s">
        <v>239</v>
      </c>
      <c r="B1913" s="21" t="s">
        <v>240</v>
      </c>
      <c r="C1913" s="22" t="s">
        <v>1640</v>
      </c>
      <c r="D1913" s="23">
        <v>205</v>
      </c>
      <c r="E1913" s="24">
        <v>31.32</v>
      </c>
      <c r="F1913" s="24">
        <f t="shared" si="32"/>
        <v>6420.6</v>
      </c>
    </row>
    <row r="1914" spans="1:6" ht="12.75" hidden="1" outlineLevel="1">
      <c r="A1914" s="27" t="s">
        <v>241</v>
      </c>
      <c r="B1914" s="21" t="s">
        <v>242</v>
      </c>
      <c r="C1914" s="22" t="s">
        <v>1640</v>
      </c>
      <c r="D1914" s="23">
        <v>31</v>
      </c>
      <c r="E1914" s="24">
        <v>32.49</v>
      </c>
      <c r="F1914" s="24">
        <f t="shared" si="32"/>
        <v>1007.19</v>
      </c>
    </row>
    <row r="1915" spans="1:6" ht="12.75" hidden="1" outlineLevel="1">
      <c r="A1915" s="27" t="s">
        <v>243</v>
      </c>
      <c r="B1915" s="21" t="s">
        <v>932</v>
      </c>
      <c r="C1915" s="22" t="s">
        <v>1640</v>
      </c>
      <c r="D1915" s="23">
        <v>162</v>
      </c>
      <c r="E1915" s="24">
        <v>35.1</v>
      </c>
      <c r="F1915" s="24">
        <f t="shared" si="32"/>
        <v>5686.2</v>
      </c>
    </row>
    <row r="1916" spans="1:6" ht="12.75" hidden="1" outlineLevel="1">
      <c r="A1916" s="27" t="s">
        <v>244</v>
      </c>
      <c r="B1916" s="21" t="s">
        <v>245</v>
      </c>
      <c r="C1916" s="22" t="s">
        <v>1640</v>
      </c>
      <c r="D1916" s="23">
        <v>7</v>
      </c>
      <c r="E1916" s="24">
        <v>36.72</v>
      </c>
      <c r="F1916" s="24">
        <f t="shared" si="32"/>
        <v>257.03999999999996</v>
      </c>
    </row>
    <row r="1917" spans="1:6" ht="12.75" hidden="1" outlineLevel="1">
      <c r="A1917" s="27" t="s">
        <v>246</v>
      </c>
      <c r="B1917" s="21" t="s">
        <v>933</v>
      </c>
      <c r="C1917" s="22" t="s">
        <v>1640</v>
      </c>
      <c r="D1917" s="23">
        <v>110</v>
      </c>
      <c r="E1917" s="24">
        <v>38.34</v>
      </c>
      <c r="F1917" s="24">
        <f t="shared" si="32"/>
        <v>4217.400000000001</v>
      </c>
    </row>
    <row r="1918" spans="1:6" ht="12.75" hidden="1" outlineLevel="1">
      <c r="A1918" s="27" t="s">
        <v>247</v>
      </c>
      <c r="B1918" s="21" t="s">
        <v>248</v>
      </c>
      <c r="C1918" s="22" t="s">
        <v>1640</v>
      </c>
      <c r="D1918" s="23">
        <v>9</v>
      </c>
      <c r="E1918" s="24">
        <v>40.14</v>
      </c>
      <c r="F1918" s="24">
        <f t="shared" si="32"/>
        <v>361.26</v>
      </c>
    </row>
    <row r="1919" spans="1:6" ht="12.75" hidden="1" outlineLevel="1">
      <c r="A1919" s="27" t="s">
        <v>249</v>
      </c>
      <c r="B1919" s="21" t="s">
        <v>250</v>
      </c>
      <c r="C1919" s="22" t="s">
        <v>1640</v>
      </c>
      <c r="D1919" s="23">
        <v>40</v>
      </c>
      <c r="E1919" s="24">
        <v>42.21</v>
      </c>
      <c r="F1919" s="24">
        <f t="shared" si="32"/>
        <v>1688.4</v>
      </c>
    </row>
    <row r="1920" spans="1:6" ht="12.75" hidden="1" outlineLevel="1">
      <c r="A1920" s="27" t="s">
        <v>251</v>
      </c>
      <c r="B1920" s="21" t="s">
        <v>252</v>
      </c>
      <c r="C1920" s="22" t="s">
        <v>1640</v>
      </c>
      <c r="D1920" s="23">
        <v>23</v>
      </c>
      <c r="E1920" s="24">
        <v>43.47</v>
      </c>
      <c r="F1920" s="24">
        <f t="shared" si="32"/>
        <v>999.81</v>
      </c>
    </row>
    <row r="1921" spans="1:6" ht="12.75" hidden="1" outlineLevel="1">
      <c r="A1921" s="27" t="s">
        <v>253</v>
      </c>
      <c r="B1921" s="21" t="s">
        <v>934</v>
      </c>
      <c r="C1921" s="22" t="s">
        <v>1640</v>
      </c>
      <c r="D1921" s="23">
        <v>46</v>
      </c>
      <c r="E1921" s="24">
        <v>47.25</v>
      </c>
      <c r="F1921" s="24">
        <f t="shared" si="32"/>
        <v>2173.5</v>
      </c>
    </row>
    <row r="1922" spans="1:6" ht="12.75" hidden="1" outlineLevel="1">
      <c r="A1922" s="27" t="s">
        <v>254</v>
      </c>
      <c r="B1922" s="21" t="s">
        <v>935</v>
      </c>
      <c r="C1922" s="22" t="s">
        <v>1640</v>
      </c>
      <c r="D1922" s="23">
        <v>27</v>
      </c>
      <c r="E1922" s="24">
        <v>51.12</v>
      </c>
      <c r="F1922" s="24">
        <f t="shared" si="32"/>
        <v>1380.24</v>
      </c>
    </row>
    <row r="1923" spans="1:6" ht="12.75" hidden="1" outlineLevel="1">
      <c r="A1923" s="27" t="s">
        <v>255</v>
      </c>
      <c r="B1923" s="21" t="s">
        <v>256</v>
      </c>
      <c r="C1923" s="22" t="s">
        <v>1640</v>
      </c>
      <c r="D1923" s="23">
        <v>29</v>
      </c>
      <c r="E1923" s="24">
        <v>55.08</v>
      </c>
      <c r="F1923" s="24">
        <f t="shared" si="32"/>
        <v>1597.32</v>
      </c>
    </row>
    <row r="1924" spans="1:6" ht="12.75" hidden="1" outlineLevel="1">
      <c r="A1924" s="27" t="s">
        <v>257</v>
      </c>
      <c r="B1924" s="21" t="s">
        <v>258</v>
      </c>
      <c r="C1924" s="22" t="s">
        <v>1640</v>
      </c>
      <c r="D1924" s="23">
        <v>45</v>
      </c>
      <c r="E1924" s="24">
        <v>63.63</v>
      </c>
      <c r="F1924" s="24">
        <f t="shared" si="32"/>
        <v>2863.35</v>
      </c>
    </row>
    <row r="1925" spans="1:6" ht="12.75" hidden="1" outlineLevel="1">
      <c r="A1925" s="27" t="s">
        <v>259</v>
      </c>
      <c r="B1925" s="21" t="s">
        <v>260</v>
      </c>
      <c r="C1925" s="22" t="s">
        <v>1640</v>
      </c>
      <c r="D1925" s="23">
        <v>23</v>
      </c>
      <c r="E1925" s="24">
        <v>67.68</v>
      </c>
      <c r="F1925" s="24">
        <f t="shared" si="32"/>
        <v>1556.64</v>
      </c>
    </row>
    <row r="1926" spans="1:6" ht="51" hidden="1" outlineLevel="1">
      <c r="A1926" s="27" t="s">
        <v>187</v>
      </c>
      <c r="B1926" s="21" t="s">
        <v>261</v>
      </c>
      <c r="C1926" s="22"/>
      <c r="D1926" s="23"/>
      <c r="E1926" s="24"/>
      <c r="F1926" s="24">
        <f t="shared" si="32"/>
        <v>0</v>
      </c>
    </row>
    <row r="1927" spans="1:6" ht="12.75" hidden="1" outlineLevel="1">
      <c r="A1927" s="27" t="s">
        <v>262</v>
      </c>
      <c r="B1927" s="21" t="s">
        <v>263</v>
      </c>
      <c r="C1927" s="22" t="s">
        <v>981</v>
      </c>
      <c r="D1927" s="23">
        <v>12</v>
      </c>
      <c r="E1927" s="24">
        <v>74.375</v>
      </c>
      <c r="F1927" s="24">
        <f t="shared" si="32"/>
        <v>892.5</v>
      </c>
    </row>
    <row r="1928" spans="1:6" ht="12.75" hidden="1" outlineLevel="1">
      <c r="A1928" s="27" t="s">
        <v>264</v>
      </c>
      <c r="B1928" s="21" t="s">
        <v>265</v>
      </c>
      <c r="C1928" s="22" t="s">
        <v>981</v>
      </c>
      <c r="D1928" s="23">
        <v>10</v>
      </c>
      <c r="E1928" s="24">
        <v>74.375</v>
      </c>
      <c r="F1928" s="24">
        <f t="shared" si="32"/>
        <v>743.75</v>
      </c>
    </row>
    <row r="1929" spans="1:6" ht="12.75" hidden="1" outlineLevel="1">
      <c r="A1929" s="27" t="s">
        <v>266</v>
      </c>
      <c r="B1929" s="21" t="s">
        <v>267</v>
      </c>
      <c r="C1929" s="22" t="s">
        <v>981</v>
      </c>
      <c r="D1929" s="23">
        <v>9</v>
      </c>
      <c r="E1929" s="24">
        <v>74.375</v>
      </c>
      <c r="F1929" s="24">
        <f t="shared" si="32"/>
        <v>669.375</v>
      </c>
    </row>
    <row r="1930" spans="1:6" ht="12.75" hidden="1" outlineLevel="1">
      <c r="A1930" s="27" t="s">
        <v>268</v>
      </c>
      <c r="B1930" s="21" t="s">
        <v>269</v>
      </c>
      <c r="C1930" s="22" t="s">
        <v>981</v>
      </c>
      <c r="D1930" s="23">
        <v>22</v>
      </c>
      <c r="E1930" s="24">
        <v>74.375</v>
      </c>
      <c r="F1930" s="24">
        <f aca="true" t="shared" si="33" ref="F1930:F1993">D1930*E1930</f>
        <v>1636.25</v>
      </c>
    </row>
    <row r="1931" spans="1:6" ht="12.75" hidden="1" outlineLevel="1">
      <c r="A1931" s="27" t="s">
        <v>270</v>
      </c>
      <c r="B1931" s="21" t="s">
        <v>271</v>
      </c>
      <c r="C1931" s="22" t="s">
        <v>981</v>
      </c>
      <c r="D1931" s="23">
        <v>8</v>
      </c>
      <c r="E1931" s="24">
        <v>74.375</v>
      </c>
      <c r="F1931" s="24">
        <f t="shared" si="33"/>
        <v>595</v>
      </c>
    </row>
    <row r="1932" spans="1:6" ht="12.75" hidden="1" outlineLevel="1">
      <c r="A1932" s="27" t="s">
        <v>272</v>
      </c>
      <c r="B1932" s="21" t="s">
        <v>273</v>
      </c>
      <c r="C1932" s="22" t="s">
        <v>981</v>
      </c>
      <c r="D1932" s="23">
        <v>12</v>
      </c>
      <c r="E1932" s="24">
        <v>74.375</v>
      </c>
      <c r="F1932" s="24">
        <f t="shared" si="33"/>
        <v>892.5</v>
      </c>
    </row>
    <row r="1933" spans="1:6" ht="12.75" hidden="1" outlineLevel="1">
      <c r="A1933" s="27" t="s">
        <v>274</v>
      </c>
      <c r="B1933" s="21" t="s">
        <v>275</v>
      </c>
      <c r="C1933" s="22" t="s">
        <v>981</v>
      </c>
      <c r="D1933" s="23">
        <v>42</v>
      </c>
      <c r="E1933" s="24">
        <v>74.375</v>
      </c>
      <c r="F1933" s="24">
        <f t="shared" si="33"/>
        <v>3123.75</v>
      </c>
    </row>
    <row r="1934" spans="1:6" ht="12.75" hidden="1" outlineLevel="1">
      <c r="A1934" s="27" t="s">
        <v>276</v>
      </c>
      <c r="B1934" s="21" t="s">
        <v>277</v>
      </c>
      <c r="C1934" s="22" t="s">
        <v>981</v>
      </c>
      <c r="D1934" s="23">
        <v>18</v>
      </c>
      <c r="E1934" s="24">
        <v>74.375</v>
      </c>
      <c r="F1934" s="24">
        <f t="shared" si="33"/>
        <v>1338.75</v>
      </c>
    </row>
    <row r="1935" spans="1:6" ht="51" hidden="1" outlineLevel="1">
      <c r="A1935" s="27" t="s">
        <v>189</v>
      </c>
      <c r="B1935" s="21" t="s">
        <v>278</v>
      </c>
      <c r="C1935" s="22"/>
      <c r="D1935" s="23"/>
      <c r="E1935" s="24"/>
      <c r="F1935" s="24">
        <f t="shared" si="33"/>
        <v>0</v>
      </c>
    </row>
    <row r="1936" spans="1:6" ht="12.75" hidden="1" outlineLevel="1">
      <c r="A1936" s="27" t="s">
        <v>279</v>
      </c>
      <c r="B1936" s="21" t="s">
        <v>939</v>
      </c>
      <c r="C1936" s="22" t="s">
        <v>1640</v>
      </c>
      <c r="D1936" s="23">
        <v>36</v>
      </c>
      <c r="E1936" s="24">
        <v>26.73</v>
      </c>
      <c r="F1936" s="24">
        <f t="shared" si="33"/>
        <v>962.28</v>
      </c>
    </row>
    <row r="1937" spans="1:6" ht="12.75" hidden="1" outlineLevel="1">
      <c r="A1937" s="27" t="s">
        <v>280</v>
      </c>
      <c r="B1937" s="21" t="s">
        <v>941</v>
      </c>
      <c r="C1937" s="22" t="s">
        <v>1640</v>
      </c>
      <c r="D1937" s="23">
        <v>62</v>
      </c>
      <c r="E1937" s="24">
        <v>28.71</v>
      </c>
      <c r="F1937" s="24">
        <f t="shared" si="33"/>
        <v>1780.02</v>
      </c>
    </row>
    <row r="1938" spans="1:6" ht="12.75" hidden="1" outlineLevel="1">
      <c r="A1938" s="27" t="s">
        <v>281</v>
      </c>
      <c r="B1938" s="21" t="s">
        <v>240</v>
      </c>
      <c r="C1938" s="22" t="s">
        <v>1640</v>
      </c>
      <c r="D1938" s="23">
        <v>24.5</v>
      </c>
      <c r="E1938" s="24">
        <v>31.32</v>
      </c>
      <c r="F1938" s="24">
        <f t="shared" si="33"/>
        <v>767.34</v>
      </c>
    </row>
    <row r="1939" spans="1:6" ht="12.75" hidden="1" outlineLevel="1">
      <c r="A1939" s="27" t="s">
        <v>282</v>
      </c>
      <c r="B1939" s="21" t="s">
        <v>242</v>
      </c>
      <c r="C1939" s="22" t="s">
        <v>1640</v>
      </c>
      <c r="D1939" s="23">
        <v>11</v>
      </c>
      <c r="E1939" s="24">
        <v>32.49</v>
      </c>
      <c r="F1939" s="24">
        <f t="shared" si="33"/>
        <v>357.39000000000004</v>
      </c>
    </row>
    <row r="1940" spans="1:6" ht="12.75" hidden="1" outlineLevel="1">
      <c r="A1940" s="27" t="s">
        <v>283</v>
      </c>
      <c r="B1940" s="21" t="s">
        <v>245</v>
      </c>
      <c r="C1940" s="22" t="s">
        <v>1640</v>
      </c>
      <c r="D1940" s="23">
        <v>54</v>
      </c>
      <c r="E1940" s="24">
        <v>36.72</v>
      </c>
      <c r="F1940" s="24">
        <f t="shared" si="33"/>
        <v>1982.8799999999999</v>
      </c>
    </row>
    <row r="1941" spans="1:6" ht="12.75" hidden="1" outlineLevel="1">
      <c r="A1941" s="27" t="s">
        <v>284</v>
      </c>
      <c r="B1941" s="21" t="s">
        <v>933</v>
      </c>
      <c r="C1941" s="22" t="s">
        <v>1640</v>
      </c>
      <c r="D1941" s="23">
        <v>74</v>
      </c>
      <c r="E1941" s="24">
        <v>38.34</v>
      </c>
      <c r="F1941" s="24">
        <f t="shared" si="33"/>
        <v>2837.1600000000003</v>
      </c>
    </row>
    <row r="1942" spans="1:6" ht="12.75" hidden="1" outlineLevel="1">
      <c r="A1942" s="27" t="s">
        <v>285</v>
      </c>
      <c r="B1942" s="21" t="s">
        <v>250</v>
      </c>
      <c r="C1942" s="22" t="s">
        <v>1640</v>
      </c>
      <c r="D1942" s="23">
        <v>52</v>
      </c>
      <c r="E1942" s="24">
        <v>42.21</v>
      </c>
      <c r="F1942" s="24">
        <f t="shared" si="33"/>
        <v>2194.92</v>
      </c>
    </row>
    <row r="1943" spans="1:6" ht="12.75" hidden="1" outlineLevel="1">
      <c r="A1943" s="27" t="s">
        <v>286</v>
      </c>
      <c r="B1943" s="21" t="s">
        <v>252</v>
      </c>
      <c r="C1943" s="22" t="s">
        <v>1640</v>
      </c>
      <c r="D1943" s="23">
        <v>23</v>
      </c>
      <c r="E1943" s="24">
        <v>43.47</v>
      </c>
      <c r="F1943" s="24">
        <f t="shared" si="33"/>
        <v>999.81</v>
      </c>
    </row>
    <row r="1944" spans="1:6" ht="12.75" hidden="1" outlineLevel="1">
      <c r="A1944" s="27" t="s">
        <v>287</v>
      </c>
      <c r="B1944" s="21" t="s">
        <v>935</v>
      </c>
      <c r="C1944" s="22" t="s">
        <v>1640</v>
      </c>
      <c r="D1944" s="23">
        <v>4</v>
      </c>
      <c r="E1944" s="24">
        <v>51.12</v>
      </c>
      <c r="F1944" s="24">
        <f t="shared" si="33"/>
        <v>204.48</v>
      </c>
    </row>
    <row r="1945" spans="1:6" ht="12.75" hidden="1" outlineLevel="1">
      <c r="A1945" s="27" t="s">
        <v>288</v>
      </c>
      <c r="B1945" s="21" t="s">
        <v>256</v>
      </c>
      <c r="C1945" s="22" t="s">
        <v>1640</v>
      </c>
      <c r="D1945" s="23">
        <v>27</v>
      </c>
      <c r="E1945" s="24">
        <v>55.08</v>
      </c>
      <c r="F1945" s="24">
        <f t="shared" si="33"/>
        <v>1487.1599999999999</v>
      </c>
    </row>
    <row r="1946" spans="1:6" ht="12.75" hidden="1" outlineLevel="1">
      <c r="A1946" s="27" t="s">
        <v>289</v>
      </c>
      <c r="B1946" s="21" t="s">
        <v>258</v>
      </c>
      <c r="C1946" s="22" t="s">
        <v>1640</v>
      </c>
      <c r="D1946" s="23">
        <v>19</v>
      </c>
      <c r="E1946" s="24">
        <v>63.63</v>
      </c>
      <c r="F1946" s="24">
        <f t="shared" si="33"/>
        <v>1208.97</v>
      </c>
    </row>
    <row r="1947" spans="1:6" ht="51" hidden="1" outlineLevel="1">
      <c r="A1947" s="27" t="s">
        <v>191</v>
      </c>
      <c r="B1947" s="21" t="s">
        <v>290</v>
      </c>
      <c r="C1947" s="22"/>
      <c r="D1947" s="23"/>
      <c r="E1947" s="24"/>
      <c r="F1947" s="24">
        <f t="shared" si="33"/>
        <v>0</v>
      </c>
    </row>
    <row r="1948" spans="1:6" ht="12.75" hidden="1" outlineLevel="1">
      <c r="A1948" s="27" t="s">
        <v>291</v>
      </c>
      <c r="B1948" s="21" t="s">
        <v>263</v>
      </c>
      <c r="C1948" s="22" t="s">
        <v>981</v>
      </c>
      <c r="D1948" s="23">
        <v>9</v>
      </c>
      <c r="E1948" s="24">
        <v>49.375</v>
      </c>
      <c r="F1948" s="24">
        <f t="shared" si="33"/>
        <v>444.375</v>
      </c>
    </row>
    <row r="1949" spans="1:6" ht="12.75" hidden="1" outlineLevel="1">
      <c r="A1949" s="27" t="s">
        <v>292</v>
      </c>
      <c r="B1949" s="21" t="s">
        <v>265</v>
      </c>
      <c r="C1949" s="22" t="s">
        <v>981</v>
      </c>
      <c r="D1949" s="23">
        <v>17</v>
      </c>
      <c r="E1949" s="24">
        <v>49.375</v>
      </c>
      <c r="F1949" s="24">
        <f t="shared" si="33"/>
        <v>839.375</v>
      </c>
    </row>
    <row r="1950" spans="1:6" ht="12.75" hidden="1" outlineLevel="1">
      <c r="A1950" s="27" t="s">
        <v>293</v>
      </c>
      <c r="B1950" s="21" t="s">
        <v>267</v>
      </c>
      <c r="C1950" s="22" t="s">
        <v>981</v>
      </c>
      <c r="D1950" s="23">
        <v>10</v>
      </c>
      <c r="E1950" s="24">
        <v>49.375</v>
      </c>
      <c r="F1950" s="24">
        <f t="shared" si="33"/>
        <v>493.75</v>
      </c>
    </row>
    <row r="1951" spans="1:6" ht="12.75" hidden="1" outlineLevel="1">
      <c r="A1951" s="27" t="s">
        <v>294</v>
      </c>
      <c r="B1951" s="21" t="s">
        <v>269</v>
      </c>
      <c r="C1951" s="22" t="s">
        <v>981</v>
      </c>
      <c r="D1951" s="23">
        <v>17</v>
      </c>
      <c r="E1951" s="24">
        <v>49.375</v>
      </c>
      <c r="F1951" s="24">
        <f t="shared" si="33"/>
        <v>839.375</v>
      </c>
    </row>
    <row r="1952" spans="1:6" ht="12.75" hidden="1" outlineLevel="1">
      <c r="A1952" s="27" t="s">
        <v>295</v>
      </c>
      <c r="B1952" s="21" t="s">
        <v>271</v>
      </c>
      <c r="C1952" s="22" t="s">
        <v>981</v>
      </c>
      <c r="D1952" s="23">
        <v>16</v>
      </c>
      <c r="E1952" s="24">
        <v>49.375</v>
      </c>
      <c r="F1952" s="24">
        <f t="shared" si="33"/>
        <v>790</v>
      </c>
    </row>
    <row r="1953" spans="1:6" ht="12.75" hidden="1" outlineLevel="1">
      <c r="A1953" s="27" t="s">
        <v>296</v>
      </c>
      <c r="B1953" s="21" t="s">
        <v>297</v>
      </c>
      <c r="C1953" s="22" t="s">
        <v>981</v>
      </c>
      <c r="D1953" s="23">
        <v>16</v>
      </c>
      <c r="E1953" s="24">
        <v>49.375</v>
      </c>
      <c r="F1953" s="24">
        <f t="shared" si="33"/>
        <v>790</v>
      </c>
    </row>
    <row r="1954" spans="1:6" ht="12.75" hidden="1" outlineLevel="1">
      <c r="A1954" s="27" t="s">
        <v>298</v>
      </c>
      <c r="B1954" s="21" t="s">
        <v>275</v>
      </c>
      <c r="C1954" s="22" t="s">
        <v>981</v>
      </c>
      <c r="D1954" s="23">
        <v>22</v>
      </c>
      <c r="E1954" s="24">
        <v>49.375</v>
      </c>
      <c r="F1954" s="24">
        <f t="shared" si="33"/>
        <v>1086.25</v>
      </c>
    </row>
    <row r="1955" spans="1:6" ht="12.75" hidden="1" outlineLevel="1">
      <c r="A1955" s="27" t="s">
        <v>299</v>
      </c>
      <c r="B1955" s="21" t="s">
        <v>300</v>
      </c>
      <c r="C1955" s="22" t="s">
        <v>981</v>
      </c>
      <c r="D1955" s="23">
        <v>9</v>
      </c>
      <c r="E1955" s="24">
        <v>49.375</v>
      </c>
      <c r="F1955" s="24">
        <f t="shared" si="33"/>
        <v>444.375</v>
      </c>
    </row>
    <row r="1956" spans="1:6" ht="12.75" hidden="1" outlineLevel="1">
      <c r="A1956" s="27" t="s">
        <v>301</v>
      </c>
      <c r="B1956" s="21" t="s">
        <v>302</v>
      </c>
      <c r="C1956" s="22" t="s">
        <v>981</v>
      </c>
      <c r="D1956" s="23">
        <v>11</v>
      </c>
      <c r="E1956" s="24">
        <v>49.375</v>
      </c>
      <c r="F1956" s="24">
        <f t="shared" si="33"/>
        <v>543.125</v>
      </c>
    </row>
    <row r="1957" spans="1:6" ht="38.25" hidden="1" outlineLevel="1">
      <c r="A1957" s="27" t="s">
        <v>193</v>
      </c>
      <c r="B1957" s="21" t="s">
        <v>303</v>
      </c>
      <c r="C1957" s="22"/>
      <c r="D1957" s="23"/>
      <c r="E1957" s="24"/>
      <c r="F1957" s="24">
        <f t="shared" si="33"/>
        <v>0</v>
      </c>
    </row>
    <row r="1958" spans="1:6" ht="12.75" hidden="1" outlineLevel="1">
      <c r="A1958" s="27" t="s">
        <v>304</v>
      </c>
      <c r="B1958" s="21" t="s">
        <v>941</v>
      </c>
      <c r="C1958" s="22" t="s">
        <v>1640</v>
      </c>
      <c r="D1958" s="23">
        <v>18</v>
      </c>
      <c r="E1958" s="24">
        <v>11.9</v>
      </c>
      <c r="F1958" s="24">
        <f t="shared" si="33"/>
        <v>214.20000000000002</v>
      </c>
    </row>
    <row r="1959" spans="1:6" ht="12.75" hidden="1" outlineLevel="1">
      <c r="A1959" s="27" t="s">
        <v>305</v>
      </c>
      <c r="B1959" s="21" t="s">
        <v>238</v>
      </c>
      <c r="C1959" s="22" t="s">
        <v>1640</v>
      </c>
      <c r="D1959" s="23">
        <v>41</v>
      </c>
      <c r="E1959" s="24">
        <v>14.1</v>
      </c>
      <c r="F1959" s="24">
        <f t="shared" si="33"/>
        <v>578.1</v>
      </c>
    </row>
    <row r="1960" spans="1:6" ht="12.75" hidden="1" outlineLevel="1">
      <c r="A1960" s="27" t="s">
        <v>306</v>
      </c>
      <c r="B1960" s="21" t="s">
        <v>240</v>
      </c>
      <c r="C1960" s="22" t="s">
        <v>1640</v>
      </c>
      <c r="D1960" s="23">
        <v>6</v>
      </c>
      <c r="E1960" s="24">
        <v>14.8</v>
      </c>
      <c r="F1960" s="24">
        <f t="shared" si="33"/>
        <v>88.80000000000001</v>
      </c>
    </row>
    <row r="1961" spans="1:6" ht="12.75" hidden="1" outlineLevel="1">
      <c r="A1961" s="27" t="s">
        <v>307</v>
      </c>
      <c r="B1961" s="21" t="s">
        <v>242</v>
      </c>
      <c r="C1961" s="22" t="s">
        <v>1640</v>
      </c>
      <c r="D1961" s="23">
        <v>30</v>
      </c>
      <c r="E1961" s="24">
        <v>16.1</v>
      </c>
      <c r="F1961" s="24">
        <f t="shared" si="33"/>
        <v>483.00000000000006</v>
      </c>
    </row>
    <row r="1962" spans="1:6" ht="12.75" hidden="1" outlineLevel="1">
      <c r="A1962" s="27" t="s">
        <v>308</v>
      </c>
      <c r="B1962" s="21" t="s">
        <v>932</v>
      </c>
      <c r="C1962" s="22" t="s">
        <v>1640</v>
      </c>
      <c r="D1962" s="23">
        <v>22</v>
      </c>
      <c r="E1962" s="24">
        <v>19</v>
      </c>
      <c r="F1962" s="24">
        <f t="shared" si="33"/>
        <v>418</v>
      </c>
    </row>
    <row r="1963" spans="1:6" ht="12.75" hidden="1" outlineLevel="1">
      <c r="A1963" s="27" t="s">
        <v>309</v>
      </c>
      <c r="B1963" s="21" t="s">
        <v>933</v>
      </c>
      <c r="C1963" s="22" t="s">
        <v>1640</v>
      </c>
      <c r="D1963" s="23">
        <v>43</v>
      </c>
      <c r="E1963" s="24">
        <v>22.6</v>
      </c>
      <c r="F1963" s="24">
        <f t="shared" si="33"/>
        <v>971.8000000000001</v>
      </c>
    </row>
    <row r="1964" spans="1:6" ht="12.75" hidden="1" outlineLevel="1">
      <c r="A1964" s="27" t="s">
        <v>310</v>
      </c>
      <c r="B1964" s="21" t="s">
        <v>248</v>
      </c>
      <c r="C1964" s="22" t="s">
        <v>1640</v>
      </c>
      <c r="D1964" s="23">
        <v>22</v>
      </c>
      <c r="E1964" s="24">
        <v>24.6</v>
      </c>
      <c r="F1964" s="24">
        <f t="shared" si="33"/>
        <v>541.2</v>
      </c>
    </row>
    <row r="1965" spans="1:6" ht="12.75" hidden="1" outlineLevel="1">
      <c r="A1965" s="27" t="s">
        <v>311</v>
      </c>
      <c r="B1965" s="21" t="s">
        <v>934</v>
      </c>
      <c r="C1965" s="22" t="s">
        <v>1640</v>
      </c>
      <c r="D1965" s="23">
        <v>20</v>
      </c>
      <c r="E1965" s="24">
        <v>32.5</v>
      </c>
      <c r="F1965" s="24">
        <f t="shared" si="33"/>
        <v>650</v>
      </c>
    </row>
    <row r="1966" spans="1:6" ht="12.75" hidden="1" outlineLevel="1">
      <c r="A1966" s="27">
        <v>16</v>
      </c>
      <c r="B1966" s="21" t="s">
        <v>312</v>
      </c>
      <c r="C1966" s="22"/>
      <c r="D1966" s="23"/>
      <c r="E1966" s="24"/>
      <c r="F1966" s="24">
        <f t="shared" si="33"/>
        <v>0</v>
      </c>
    </row>
    <row r="1967" spans="1:6" ht="38.25" hidden="1" outlineLevel="1">
      <c r="A1967" s="27" t="s">
        <v>212</v>
      </c>
      <c r="B1967" s="21" t="s">
        <v>313</v>
      </c>
      <c r="C1967" s="22"/>
      <c r="D1967" s="23"/>
      <c r="E1967" s="24"/>
      <c r="F1967" s="24">
        <f t="shared" si="33"/>
        <v>0</v>
      </c>
    </row>
    <row r="1968" spans="1:6" ht="12.75" hidden="1" outlineLevel="1">
      <c r="A1968" s="27" t="s">
        <v>214</v>
      </c>
      <c r="B1968" s="21" t="s">
        <v>314</v>
      </c>
      <c r="C1968" s="22" t="s">
        <v>85</v>
      </c>
      <c r="D1968" s="23">
        <v>39</v>
      </c>
      <c r="E1968" s="24">
        <v>49.7</v>
      </c>
      <c r="F1968" s="24">
        <f t="shared" si="33"/>
        <v>1938.3000000000002</v>
      </c>
    </row>
    <row r="1969" spans="1:6" ht="12.75" hidden="1" outlineLevel="1">
      <c r="A1969" s="27" t="s">
        <v>216</v>
      </c>
      <c r="B1969" s="21" t="s">
        <v>315</v>
      </c>
      <c r="C1969" s="22" t="s">
        <v>85</v>
      </c>
      <c r="D1969" s="23">
        <v>100</v>
      </c>
      <c r="E1969" s="24">
        <v>61.04</v>
      </c>
      <c r="F1969" s="24">
        <f t="shared" si="33"/>
        <v>6104</v>
      </c>
    </row>
    <row r="1970" spans="1:6" ht="12.75" hidden="1" outlineLevel="1">
      <c r="A1970" s="27" t="s">
        <v>218</v>
      </c>
      <c r="B1970" s="21" t="s">
        <v>316</v>
      </c>
      <c r="C1970" s="22" t="s">
        <v>85</v>
      </c>
      <c r="D1970" s="23">
        <v>12</v>
      </c>
      <c r="E1970" s="24">
        <v>73.08</v>
      </c>
      <c r="F1970" s="24">
        <f t="shared" si="33"/>
        <v>876.96</v>
      </c>
    </row>
    <row r="1971" spans="1:6" ht="12.75" hidden="1" outlineLevel="1">
      <c r="A1971" s="27" t="s">
        <v>220</v>
      </c>
      <c r="B1971" s="21" t="s">
        <v>317</v>
      </c>
      <c r="C1971" s="22" t="s">
        <v>85</v>
      </c>
      <c r="D1971" s="23">
        <v>21</v>
      </c>
      <c r="E1971" s="24">
        <v>95.87</v>
      </c>
      <c r="F1971" s="24">
        <f t="shared" si="33"/>
        <v>2013.27</v>
      </c>
    </row>
    <row r="1972" spans="1:6" ht="38.25" hidden="1" outlineLevel="1">
      <c r="A1972" s="27" t="s">
        <v>226</v>
      </c>
      <c r="B1972" s="21" t="s">
        <v>318</v>
      </c>
      <c r="C1972" s="22"/>
      <c r="D1972" s="23"/>
      <c r="E1972" s="24"/>
      <c r="F1972" s="24">
        <f t="shared" si="33"/>
        <v>0</v>
      </c>
    </row>
    <row r="1973" spans="1:6" ht="12.75" hidden="1" outlineLevel="1">
      <c r="A1973" s="27" t="s">
        <v>227</v>
      </c>
      <c r="B1973" s="21" t="s">
        <v>1054</v>
      </c>
      <c r="C1973" s="22" t="s">
        <v>85</v>
      </c>
      <c r="D1973" s="23">
        <v>10</v>
      </c>
      <c r="E1973" s="24">
        <v>61.04</v>
      </c>
      <c r="F1973" s="24">
        <f t="shared" si="33"/>
        <v>610.4</v>
      </c>
    </row>
    <row r="1974" spans="1:6" ht="12.75" hidden="1" outlineLevel="1">
      <c r="A1974" s="27" t="s">
        <v>229</v>
      </c>
      <c r="B1974" s="21" t="s">
        <v>1055</v>
      </c>
      <c r="C1974" s="22" t="s">
        <v>85</v>
      </c>
      <c r="D1974" s="23">
        <v>6</v>
      </c>
      <c r="E1974" s="24">
        <v>73.08</v>
      </c>
      <c r="F1974" s="24">
        <f t="shared" si="33"/>
        <v>438.48</v>
      </c>
    </row>
    <row r="1975" spans="1:6" ht="12.75" hidden="1" outlineLevel="1">
      <c r="A1975" s="27" t="s">
        <v>231</v>
      </c>
      <c r="B1975" s="21" t="s">
        <v>1056</v>
      </c>
      <c r="C1975" s="22" t="s">
        <v>85</v>
      </c>
      <c r="D1975" s="23">
        <v>5</v>
      </c>
      <c r="E1975" s="24">
        <v>95.87</v>
      </c>
      <c r="F1975" s="24">
        <f t="shared" si="33"/>
        <v>479.35</v>
      </c>
    </row>
    <row r="1976" spans="1:6" ht="12.75" hidden="1" outlineLevel="1">
      <c r="A1976" s="27">
        <v>17</v>
      </c>
      <c r="B1976" s="21" t="s">
        <v>1057</v>
      </c>
      <c r="C1976" s="22"/>
      <c r="D1976" s="23"/>
      <c r="E1976" s="24"/>
      <c r="F1976" s="24">
        <f t="shared" si="33"/>
        <v>0</v>
      </c>
    </row>
    <row r="1977" spans="1:6" ht="38.25" hidden="1" outlineLevel="1">
      <c r="A1977" s="27" t="s">
        <v>2001</v>
      </c>
      <c r="B1977" s="21" t="s">
        <v>1058</v>
      </c>
      <c r="C1977" s="22"/>
      <c r="D1977" s="23"/>
      <c r="E1977" s="24"/>
      <c r="F1977" s="24">
        <f t="shared" si="33"/>
        <v>0</v>
      </c>
    </row>
    <row r="1978" spans="1:6" ht="12.75" hidden="1" outlineLevel="1">
      <c r="A1978" s="27" t="s">
        <v>1059</v>
      </c>
      <c r="B1978" s="21" t="s">
        <v>1060</v>
      </c>
      <c r="C1978" s="22" t="s">
        <v>1640</v>
      </c>
      <c r="D1978" s="23">
        <v>232</v>
      </c>
      <c r="E1978" s="24">
        <v>33</v>
      </c>
      <c r="F1978" s="24">
        <f t="shared" si="33"/>
        <v>7656</v>
      </c>
    </row>
    <row r="1979" spans="1:6" ht="12.75" hidden="1" outlineLevel="1">
      <c r="A1979" s="27" t="s">
        <v>1061</v>
      </c>
      <c r="B1979" s="21" t="s">
        <v>1062</v>
      </c>
      <c r="C1979" s="22" t="s">
        <v>1640</v>
      </c>
      <c r="D1979" s="23">
        <v>194</v>
      </c>
      <c r="E1979" s="24">
        <v>35</v>
      </c>
      <c r="F1979" s="24">
        <f t="shared" si="33"/>
        <v>6790</v>
      </c>
    </row>
    <row r="1980" spans="1:6" ht="12.75" hidden="1" outlineLevel="1">
      <c r="A1980" s="27" t="s">
        <v>1063</v>
      </c>
      <c r="B1980" s="21" t="s">
        <v>1064</v>
      </c>
      <c r="C1980" s="22" t="s">
        <v>1640</v>
      </c>
      <c r="D1980" s="23">
        <v>395</v>
      </c>
      <c r="E1980" s="24">
        <v>40</v>
      </c>
      <c r="F1980" s="24">
        <f t="shared" si="33"/>
        <v>15800</v>
      </c>
    </row>
    <row r="1981" spans="1:6" ht="12.75" hidden="1" outlineLevel="1">
      <c r="A1981" s="27" t="s">
        <v>1065</v>
      </c>
      <c r="B1981" s="21" t="s">
        <v>1066</v>
      </c>
      <c r="C1981" s="22" t="s">
        <v>1640</v>
      </c>
      <c r="D1981" s="23">
        <v>373</v>
      </c>
      <c r="E1981" s="24">
        <v>45</v>
      </c>
      <c r="F1981" s="24">
        <f t="shared" si="33"/>
        <v>16785</v>
      </c>
    </row>
    <row r="1982" spans="1:6" ht="12.75" hidden="1" outlineLevel="1">
      <c r="A1982" s="27" t="s">
        <v>1067</v>
      </c>
      <c r="B1982" s="21" t="s">
        <v>1068</v>
      </c>
      <c r="C1982" s="22" t="s">
        <v>1640</v>
      </c>
      <c r="D1982" s="23">
        <v>329</v>
      </c>
      <c r="E1982" s="24">
        <v>51.84</v>
      </c>
      <c r="F1982" s="24">
        <f t="shared" si="33"/>
        <v>17055.36</v>
      </c>
    </row>
    <row r="1983" spans="1:6" ht="12.75" hidden="1" outlineLevel="1">
      <c r="A1983" s="27" t="s">
        <v>1069</v>
      </c>
      <c r="B1983" s="21" t="s">
        <v>1070</v>
      </c>
      <c r="C1983" s="22" t="s">
        <v>1640</v>
      </c>
      <c r="D1983" s="23">
        <v>317</v>
      </c>
      <c r="E1983" s="24">
        <v>60</v>
      </c>
      <c r="F1983" s="24">
        <f t="shared" si="33"/>
        <v>19020</v>
      </c>
    </row>
    <row r="1984" spans="1:6" ht="38.25" hidden="1" outlineLevel="1">
      <c r="A1984" s="27">
        <v>17.2</v>
      </c>
      <c r="B1984" s="21" t="s">
        <v>1071</v>
      </c>
      <c r="C1984" s="22"/>
      <c r="D1984" s="23"/>
      <c r="E1984" s="24"/>
      <c r="F1984" s="24">
        <f t="shared" si="33"/>
        <v>0</v>
      </c>
    </row>
    <row r="1985" spans="1:6" ht="12.75" hidden="1" outlineLevel="1">
      <c r="A1985" s="27" t="s">
        <v>1072</v>
      </c>
      <c r="B1985" s="21" t="s">
        <v>1073</v>
      </c>
      <c r="C1985" s="22" t="s">
        <v>1640</v>
      </c>
      <c r="D1985" s="23">
        <v>172</v>
      </c>
      <c r="E1985" s="24">
        <v>65</v>
      </c>
      <c r="F1985" s="24">
        <f t="shared" si="33"/>
        <v>11180</v>
      </c>
    </row>
    <row r="1986" spans="1:6" ht="12.75" hidden="1" outlineLevel="1">
      <c r="A1986" s="27" t="s">
        <v>1074</v>
      </c>
      <c r="B1986" s="21" t="s">
        <v>939</v>
      </c>
      <c r="C1986" s="22" t="s">
        <v>1640</v>
      </c>
      <c r="D1986" s="23">
        <v>10</v>
      </c>
      <c r="E1986" s="24">
        <v>85</v>
      </c>
      <c r="F1986" s="24">
        <f t="shared" si="33"/>
        <v>850</v>
      </c>
    </row>
    <row r="1987" spans="1:6" ht="25.5" hidden="1" outlineLevel="1">
      <c r="A1987" s="27" t="s">
        <v>2005</v>
      </c>
      <c r="B1987" s="21" t="s">
        <v>1075</v>
      </c>
      <c r="C1987" s="22" t="s">
        <v>552</v>
      </c>
      <c r="D1987" s="23">
        <v>1</v>
      </c>
      <c r="E1987" s="24">
        <v>1500</v>
      </c>
      <c r="F1987" s="24">
        <f t="shared" si="33"/>
        <v>1500</v>
      </c>
    </row>
    <row r="1988" spans="1:6" ht="38.25" hidden="1" outlineLevel="1">
      <c r="A1988" s="27" t="s">
        <v>2007</v>
      </c>
      <c r="B1988" s="21" t="s">
        <v>1076</v>
      </c>
      <c r="C1988" s="22" t="s">
        <v>552</v>
      </c>
      <c r="D1988" s="23">
        <v>1</v>
      </c>
      <c r="E1988" s="24">
        <v>3000</v>
      </c>
      <c r="F1988" s="24">
        <f t="shared" si="33"/>
        <v>3000</v>
      </c>
    </row>
    <row r="1989" spans="1:6" ht="12.75" hidden="1" outlineLevel="1">
      <c r="A1989" s="27">
        <v>18</v>
      </c>
      <c r="B1989" s="21" t="s">
        <v>1077</v>
      </c>
      <c r="C1989" s="22"/>
      <c r="D1989" s="23"/>
      <c r="E1989" s="24"/>
      <c r="F1989" s="24">
        <f t="shared" si="33"/>
        <v>0</v>
      </c>
    </row>
    <row r="1990" spans="1:6" ht="51" hidden="1" outlineLevel="1">
      <c r="A1990" s="27" t="s">
        <v>2040</v>
      </c>
      <c r="B1990" s="21" t="s">
        <v>1078</v>
      </c>
      <c r="C1990" s="22" t="s">
        <v>85</v>
      </c>
      <c r="D1990" s="23">
        <v>2</v>
      </c>
      <c r="E1990" s="24">
        <v>2000</v>
      </c>
      <c r="F1990" s="24">
        <f t="shared" si="33"/>
        <v>4000</v>
      </c>
    </row>
    <row r="1991" spans="1:6" ht="12.75" hidden="1" outlineLevel="1">
      <c r="A1991" s="27">
        <v>19</v>
      </c>
      <c r="B1991" s="21" t="s">
        <v>1079</v>
      </c>
      <c r="C1991" s="22"/>
      <c r="D1991" s="23"/>
      <c r="E1991" s="24"/>
      <c r="F1991" s="24">
        <f t="shared" si="33"/>
        <v>0</v>
      </c>
    </row>
    <row r="1992" spans="1:6" ht="51" hidden="1" outlineLevel="1">
      <c r="A1992" s="27" t="s">
        <v>2044</v>
      </c>
      <c r="B1992" s="21" t="s">
        <v>1080</v>
      </c>
      <c r="C1992" s="22"/>
      <c r="D1992" s="23"/>
      <c r="E1992" s="24"/>
      <c r="F1992" s="24">
        <f t="shared" si="33"/>
        <v>0</v>
      </c>
    </row>
    <row r="1993" spans="1:6" ht="12.75" hidden="1" outlineLevel="1">
      <c r="A1993" s="27" t="s">
        <v>2046</v>
      </c>
      <c r="B1993" s="21" t="s">
        <v>1081</v>
      </c>
      <c r="C1993" s="22" t="s">
        <v>85</v>
      </c>
      <c r="D1993" s="23">
        <v>4</v>
      </c>
      <c r="E1993" s="24">
        <v>114.4</v>
      </c>
      <c r="F1993" s="24">
        <f t="shared" si="33"/>
        <v>457.6</v>
      </c>
    </row>
    <row r="1994" spans="1:6" ht="12.75" hidden="1" outlineLevel="1">
      <c r="A1994" s="27" t="s">
        <v>2048</v>
      </c>
      <c r="B1994" s="21" t="s">
        <v>1082</v>
      </c>
      <c r="C1994" s="22" t="s">
        <v>85</v>
      </c>
      <c r="D1994" s="23">
        <v>3</v>
      </c>
      <c r="E1994" s="24">
        <v>119.6</v>
      </c>
      <c r="F1994" s="24">
        <f aca="true" t="shared" si="34" ref="F1994:F2055">D1994*E1994</f>
        <v>358.79999999999995</v>
      </c>
    </row>
    <row r="1995" spans="1:6" ht="12.75" hidden="1" outlineLevel="1">
      <c r="A1995" s="27" t="s">
        <v>2049</v>
      </c>
      <c r="B1995" s="21" t="s">
        <v>1083</v>
      </c>
      <c r="C1995" s="22" t="s">
        <v>85</v>
      </c>
      <c r="D1995" s="23">
        <v>4</v>
      </c>
      <c r="E1995" s="24">
        <v>125.3</v>
      </c>
      <c r="F1995" s="24">
        <f t="shared" si="34"/>
        <v>501.2</v>
      </c>
    </row>
    <row r="1996" spans="1:6" ht="12.75" hidden="1" outlineLevel="1">
      <c r="A1996" s="27" t="s">
        <v>2050</v>
      </c>
      <c r="B1996" s="21" t="s">
        <v>1084</v>
      </c>
      <c r="C1996" s="22" t="s">
        <v>85</v>
      </c>
      <c r="D1996" s="23">
        <v>2</v>
      </c>
      <c r="E1996" s="24">
        <v>130.8</v>
      </c>
      <c r="F1996" s="24">
        <f t="shared" si="34"/>
        <v>261.6</v>
      </c>
    </row>
    <row r="1997" spans="1:6" ht="12.75" hidden="1" outlineLevel="1">
      <c r="A1997" s="27" t="s">
        <v>1085</v>
      </c>
      <c r="B1997" s="21" t="s">
        <v>1086</v>
      </c>
      <c r="C1997" s="22" t="s">
        <v>85</v>
      </c>
      <c r="D1997" s="23">
        <v>6</v>
      </c>
      <c r="E1997" s="24">
        <v>176.5</v>
      </c>
      <c r="F1997" s="24">
        <f t="shared" si="34"/>
        <v>1059</v>
      </c>
    </row>
    <row r="1998" spans="1:6" ht="12.75" hidden="1" outlineLevel="1">
      <c r="A1998" s="27">
        <v>19.2</v>
      </c>
      <c r="B1998" s="21" t="s">
        <v>1087</v>
      </c>
      <c r="C1998" s="22"/>
      <c r="D1998" s="23"/>
      <c r="E1998" s="24"/>
      <c r="F1998" s="24">
        <f t="shared" si="34"/>
        <v>0</v>
      </c>
    </row>
    <row r="1999" spans="1:6" ht="12.75" hidden="1" outlineLevel="1">
      <c r="A1999" s="27" t="s">
        <v>2053</v>
      </c>
      <c r="B1999" s="21" t="s">
        <v>1088</v>
      </c>
      <c r="C1999" s="22" t="s">
        <v>85</v>
      </c>
      <c r="D1999" s="23">
        <v>2</v>
      </c>
      <c r="E1999" s="24">
        <v>250</v>
      </c>
      <c r="F1999" s="24">
        <f t="shared" si="34"/>
        <v>500</v>
      </c>
    </row>
    <row r="2000" spans="1:6" ht="12.75" hidden="1" outlineLevel="1">
      <c r="A2000" s="27">
        <v>20</v>
      </c>
      <c r="B2000" s="21" t="s">
        <v>1089</v>
      </c>
      <c r="C2000" s="22"/>
      <c r="D2000" s="23"/>
      <c r="E2000" s="24"/>
      <c r="F2000" s="24">
        <f t="shared" si="34"/>
        <v>0</v>
      </c>
    </row>
    <row r="2001" spans="1:6" ht="51" hidden="1" outlineLevel="1">
      <c r="A2001" s="27" t="s">
        <v>1090</v>
      </c>
      <c r="B2001" s="21" t="s">
        <v>1091</v>
      </c>
      <c r="C2001" s="22" t="s">
        <v>85</v>
      </c>
      <c r="D2001" s="23">
        <v>1</v>
      </c>
      <c r="E2001" s="24">
        <v>400</v>
      </c>
      <c r="F2001" s="24">
        <f t="shared" si="34"/>
        <v>400</v>
      </c>
    </row>
    <row r="2002" spans="1:6" ht="25.5" hidden="1" outlineLevel="1">
      <c r="A2002" s="27" t="s">
        <v>1092</v>
      </c>
      <c r="B2002" s="21" t="s">
        <v>1093</v>
      </c>
      <c r="C2002" s="22" t="s">
        <v>85</v>
      </c>
      <c r="D2002" s="23">
        <v>1</v>
      </c>
      <c r="E2002" s="24">
        <v>700</v>
      </c>
      <c r="F2002" s="24">
        <f t="shared" si="34"/>
        <v>700</v>
      </c>
    </row>
    <row r="2003" spans="1:6" ht="38.25" hidden="1" outlineLevel="1">
      <c r="A2003" s="27" t="s">
        <v>1094</v>
      </c>
      <c r="B2003" s="21" t="s">
        <v>1095</v>
      </c>
      <c r="C2003" s="22" t="s">
        <v>85</v>
      </c>
      <c r="D2003" s="23">
        <v>1</v>
      </c>
      <c r="E2003" s="24">
        <v>117.65</v>
      </c>
      <c r="F2003" s="24">
        <f t="shared" si="34"/>
        <v>117.65</v>
      </c>
    </row>
    <row r="2004" spans="1:6" ht="25.5" hidden="1" outlineLevel="1">
      <c r="A2004" s="27">
        <v>21</v>
      </c>
      <c r="B2004" s="21" t="s">
        <v>1096</v>
      </c>
      <c r="C2004" s="22"/>
      <c r="D2004" s="23"/>
      <c r="E2004" s="24"/>
      <c r="F2004" s="24">
        <f t="shared" si="34"/>
        <v>0</v>
      </c>
    </row>
    <row r="2005" spans="1:6" ht="25.5" hidden="1" outlineLevel="1">
      <c r="A2005" s="27" t="s">
        <v>1097</v>
      </c>
      <c r="B2005" s="21" t="s">
        <v>1098</v>
      </c>
      <c r="C2005" s="22" t="s">
        <v>552</v>
      </c>
      <c r="D2005" s="23">
        <v>1</v>
      </c>
      <c r="E2005" s="24">
        <v>2500</v>
      </c>
      <c r="F2005" s="24">
        <f t="shared" si="34"/>
        <v>2500</v>
      </c>
    </row>
    <row r="2006" spans="1:6" ht="12.75" hidden="1" outlineLevel="1">
      <c r="A2006" s="27">
        <v>22</v>
      </c>
      <c r="B2006" s="21" t="s">
        <v>1099</v>
      </c>
      <c r="C2006" s="22"/>
      <c r="D2006" s="23"/>
      <c r="E2006" s="24"/>
      <c r="F2006" s="24">
        <f t="shared" si="34"/>
        <v>0</v>
      </c>
    </row>
    <row r="2007" spans="1:6" ht="25.5" hidden="1" outlineLevel="1">
      <c r="A2007" s="27" t="s">
        <v>1100</v>
      </c>
      <c r="B2007" s="21" t="s">
        <v>1101</v>
      </c>
      <c r="C2007" s="22"/>
      <c r="D2007" s="23"/>
      <c r="E2007" s="24"/>
      <c r="F2007" s="24">
        <f t="shared" si="34"/>
        <v>0</v>
      </c>
    </row>
    <row r="2008" spans="1:6" ht="51" hidden="1" outlineLevel="1">
      <c r="A2008" s="27" t="s">
        <v>1102</v>
      </c>
      <c r="B2008" s="21" t="s">
        <v>1103</v>
      </c>
      <c r="C2008" s="22" t="s">
        <v>85</v>
      </c>
      <c r="D2008" s="23">
        <v>2</v>
      </c>
      <c r="E2008" s="24">
        <v>913</v>
      </c>
      <c r="F2008" s="24">
        <f t="shared" si="34"/>
        <v>1826</v>
      </c>
    </row>
    <row r="2009" spans="1:6" ht="12.75" hidden="1" outlineLevel="1">
      <c r="A2009" s="27" t="s">
        <v>1104</v>
      </c>
      <c r="B2009" s="21" t="s">
        <v>1105</v>
      </c>
      <c r="C2009" s="22" t="s">
        <v>85</v>
      </c>
      <c r="D2009" s="23">
        <v>1</v>
      </c>
      <c r="E2009" s="24">
        <v>26.12</v>
      </c>
      <c r="F2009" s="24">
        <f t="shared" si="34"/>
        <v>26.12</v>
      </c>
    </row>
    <row r="2010" spans="1:6" ht="12.75" hidden="1" outlineLevel="1">
      <c r="A2010" s="27" t="s">
        <v>1106</v>
      </c>
      <c r="B2010" s="21" t="s">
        <v>1107</v>
      </c>
      <c r="C2010" s="22" t="s">
        <v>85</v>
      </c>
      <c r="D2010" s="23">
        <v>1</v>
      </c>
      <c r="E2010" s="24">
        <v>102.3</v>
      </c>
      <c r="F2010" s="24">
        <f t="shared" si="34"/>
        <v>102.3</v>
      </c>
    </row>
    <row r="2011" spans="1:6" ht="12.75" hidden="1" outlineLevel="1">
      <c r="A2011" s="27" t="s">
        <v>1108</v>
      </c>
      <c r="B2011" s="21" t="s">
        <v>1109</v>
      </c>
      <c r="C2011" s="22" t="s">
        <v>85</v>
      </c>
      <c r="D2011" s="23">
        <v>3</v>
      </c>
      <c r="E2011" s="24">
        <v>18</v>
      </c>
      <c r="F2011" s="24">
        <f t="shared" si="34"/>
        <v>54</v>
      </c>
    </row>
    <row r="2012" spans="1:6" ht="12.75" hidden="1" outlineLevel="1">
      <c r="A2012" s="27" t="s">
        <v>1110</v>
      </c>
      <c r="B2012" s="21" t="s">
        <v>1111</v>
      </c>
      <c r="C2012" s="22" t="s">
        <v>85</v>
      </c>
      <c r="D2012" s="23">
        <v>1</v>
      </c>
      <c r="E2012" s="24">
        <v>150</v>
      </c>
      <c r="F2012" s="24">
        <f t="shared" si="34"/>
        <v>150</v>
      </c>
    </row>
    <row r="2013" spans="1:6" ht="25.5" hidden="1" outlineLevel="1">
      <c r="A2013" s="27" t="s">
        <v>1112</v>
      </c>
      <c r="B2013" s="21" t="s">
        <v>1113</v>
      </c>
      <c r="C2013" s="22" t="s">
        <v>85</v>
      </c>
      <c r="D2013" s="23">
        <v>1</v>
      </c>
      <c r="E2013" s="24">
        <v>60</v>
      </c>
      <c r="F2013" s="24">
        <f t="shared" si="34"/>
        <v>60</v>
      </c>
    </row>
    <row r="2014" spans="1:6" ht="25.5" hidden="1" outlineLevel="1">
      <c r="A2014" s="27" t="s">
        <v>1114</v>
      </c>
      <c r="B2014" s="21" t="s">
        <v>1115</v>
      </c>
      <c r="C2014" s="22" t="s">
        <v>85</v>
      </c>
      <c r="D2014" s="23">
        <v>1</v>
      </c>
      <c r="E2014" s="24">
        <v>197.82</v>
      </c>
      <c r="F2014" s="24">
        <f t="shared" si="34"/>
        <v>197.82</v>
      </c>
    </row>
    <row r="2015" spans="1:6" ht="12.75" hidden="1" outlineLevel="1">
      <c r="A2015" s="27" t="s">
        <v>1116</v>
      </c>
      <c r="B2015" s="21" t="s">
        <v>1117</v>
      </c>
      <c r="C2015" s="22" t="s">
        <v>552</v>
      </c>
      <c r="D2015" s="23">
        <v>1</v>
      </c>
      <c r="E2015" s="24">
        <v>350</v>
      </c>
      <c r="F2015" s="24">
        <f t="shared" si="34"/>
        <v>350</v>
      </c>
    </row>
    <row r="2016" spans="1:6" ht="38.25" hidden="1" outlineLevel="1">
      <c r="A2016" s="27" t="s">
        <v>1118</v>
      </c>
      <c r="B2016" s="21" t="s">
        <v>1119</v>
      </c>
      <c r="C2016" s="22" t="s">
        <v>85</v>
      </c>
      <c r="D2016" s="23">
        <v>1</v>
      </c>
      <c r="E2016" s="24">
        <v>420</v>
      </c>
      <c r="F2016" s="24">
        <f t="shared" si="34"/>
        <v>420</v>
      </c>
    </row>
    <row r="2017" spans="1:6" ht="25.5" hidden="1" outlineLevel="1">
      <c r="A2017" s="27" t="s">
        <v>1120</v>
      </c>
      <c r="B2017" s="21" t="s">
        <v>1121</v>
      </c>
      <c r="C2017" s="22"/>
      <c r="D2017" s="23"/>
      <c r="E2017" s="24"/>
      <c r="F2017" s="24">
        <f t="shared" si="34"/>
        <v>0</v>
      </c>
    </row>
    <row r="2018" spans="1:6" ht="12.75" hidden="1" outlineLevel="1">
      <c r="A2018" s="27" t="s">
        <v>1122</v>
      </c>
      <c r="B2018" s="21" t="s">
        <v>1123</v>
      </c>
      <c r="C2018" s="22" t="s">
        <v>1640</v>
      </c>
      <c r="D2018" s="23">
        <v>70</v>
      </c>
      <c r="E2018" s="24">
        <v>18</v>
      </c>
      <c r="F2018" s="24">
        <f t="shared" si="34"/>
        <v>1260</v>
      </c>
    </row>
    <row r="2019" spans="1:6" ht="12.75" hidden="1" outlineLevel="1">
      <c r="A2019" s="27" t="s">
        <v>1124</v>
      </c>
      <c r="B2019" s="21" t="s">
        <v>1125</v>
      </c>
      <c r="C2019" s="22" t="s">
        <v>552</v>
      </c>
      <c r="D2019" s="23">
        <v>1</v>
      </c>
      <c r="E2019" s="24">
        <v>210</v>
      </c>
      <c r="F2019" s="24">
        <f t="shared" si="34"/>
        <v>210</v>
      </c>
    </row>
    <row r="2020" spans="1:6" ht="51" hidden="1" outlineLevel="1">
      <c r="A2020" s="27" t="s">
        <v>1126</v>
      </c>
      <c r="B2020" s="21" t="s">
        <v>1127</v>
      </c>
      <c r="C2020" s="22" t="s">
        <v>85</v>
      </c>
      <c r="D2020" s="23">
        <v>1</v>
      </c>
      <c r="E2020" s="24">
        <v>600</v>
      </c>
      <c r="F2020" s="24">
        <f t="shared" si="34"/>
        <v>600</v>
      </c>
    </row>
    <row r="2021" spans="1:6" ht="25.5" hidden="1" outlineLevel="1">
      <c r="A2021" s="27" t="s">
        <v>1128</v>
      </c>
      <c r="B2021" s="21" t="s">
        <v>1129</v>
      </c>
      <c r="C2021" s="22" t="s">
        <v>85</v>
      </c>
      <c r="D2021" s="23">
        <v>1</v>
      </c>
      <c r="E2021" s="24">
        <v>84</v>
      </c>
      <c r="F2021" s="24">
        <f t="shared" si="34"/>
        <v>84</v>
      </c>
    </row>
    <row r="2022" spans="1:6" ht="51" hidden="1" outlineLevel="1">
      <c r="A2022" s="27" t="s">
        <v>1130</v>
      </c>
      <c r="B2022" s="21" t="s">
        <v>1131</v>
      </c>
      <c r="C2022" s="22" t="s">
        <v>85</v>
      </c>
      <c r="D2022" s="23">
        <v>1</v>
      </c>
      <c r="E2022" s="24">
        <v>1820</v>
      </c>
      <c r="F2022" s="24">
        <f t="shared" si="34"/>
        <v>1820</v>
      </c>
    </row>
    <row r="2023" spans="1:6" ht="38.25" hidden="1" outlineLevel="1">
      <c r="A2023" s="27" t="s">
        <v>1132</v>
      </c>
      <c r="B2023" s="21" t="s">
        <v>1133</v>
      </c>
      <c r="C2023" s="22" t="s">
        <v>552</v>
      </c>
      <c r="D2023" s="23">
        <v>1</v>
      </c>
      <c r="E2023" s="24">
        <v>200</v>
      </c>
      <c r="F2023" s="24">
        <f t="shared" si="34"/>
        <v>200</v>
      </c>
    </row>
    <row r="2024" spans="1:6" ht="12.75" hidden="1" outlineLevel="1">
      <c r="A2024" s="27">
        <v>23</v>
      </c>
      <c r="B2024" s="21" t="s">
        <v>1134</v>
      </c>
      <c r="C2024" s="22"/>
      <c r="D2024" s="23"/>
      <c r="E2024" s="24"/>
      <c r="F2024" s="24">
        <f t="shared" si="34"/>
        <v>0</v>
      </c>
    </row>
    <row r="2025" spans="1:6" ht="51" hidden="1" outlineLevel="1">
      <c r="A2025" s="27" t="s">
        <v>1135</v>
      </c>
      <c r="B2025" s="21" t="s">
        <v>112</v>
      </c>
      <c r="C2025" s="22" t="s">
        <v>552</v>
      </c>
      <c r="D2025" s="23">
        <v>1</v>
      </c>
      <c r="E2025" s="24">
        <v>6000</v>
      </c>
      <c r="F2025" s="24">
        <f t="shared" si="34"/>
        <v>6000</v>
      </c>
    </row>
    <row r="2026" spans="1:6" ht="38.25" hidden="1" outlineLevel="1">
      <c r="A2026" s="27" t="s">
        <v>1137</v>
      </c>
      <c r="B2026" s="21" t="s">
        <v>1138</v>
      </c>
      <c r="C2026" s="22" t="s">
        <v>552</v>
      </c>
      <c r="D2026" s="23">
        <v>1</v>
      </c>
      <c r="E2026" s="24">
        <v>9000</v>
      </c>
      <c r="F2026" s="24">
        <f t="shared" si="34"/>
        <v>9000</v>
      </c>
    </row>
    <row r="2027" spans="1:6" ht="12.75" hidden="1" outlineLevel="1">
      <c r="A2027" s="27" t="s">
        <v>1139</v>
      </c>
      <c r="B2027" s="21" t="s">
        <v>1140</v>
      </c>
      <c r="C2027" s="22"/>
      <c r="D2027" s="23"/>
      <c r="E2027" s="24"/>
      <c r="F2027" s="24">
        <f t="shared" si="34"/>
        <v>0</v>
      </c>
    </row>
    <row r="2028" spans="1:6" ht="25.5" hidden="1" outlineLevel="1">
      <c r="A2028" s="27" t="s">
        <v>1141</v>
      </c>
      <c r="B2028" s="21" t="s">
        <v>1142</v>
      </c>
      <c r="C2028" s="22" t="s">
        <v>552</v>
      </c>
      <c r="D2028" s="23">
        <v>1</v>
      </c>
      <c r="E2028" s="24">
        <v>1000</v>
      </c>
      <c r="F2028" s="24">
        <f t="shared" si="34"/>
        <v>1000</v>
      </c>
    </row>
    <row r="2029" spans="1:6" ht="15" customHeight="1" hidden="1" outlineLevel="1">
      <c r="A2029" s="27" t="s">
        <v>1143</v>
      </c>
      <c r="B2029" s="21" t="s">
        <v>1144</v>
      </c>
      <c r="C2029" s="22" t="s">
        <v>552</v>
      </c>
      <c r="D2029" s="23">
        <v>1</v>
      </c>
      <c r="E2029" s="24">
        <v>500</v>
      </c>
      <c r="F2029" s="24">
        <f t="shared" si="34"/>
        <v>500</v>
      </c>
    </row>
    <row r="2030" spans="1:6" ht="12.75" hidden="1" outlineLevel="1">
      <c r="A2030" s="27" t="s">
        <v>1145</v>
      </c>
      <c r="B2030" s="21" t="s">
        <v>1146</v>
      </c>
      <c r="C2030" s="22" t="s">
        <v>552</v>
      </c>
      <c r="D2030" s="23">
        <v>1</v>
      </c>
      <c r="E2030" s="24">
        <v>4000</v>
      </c>
      <c r="F2030" s="24">
        <f t="shared" si="34"/>
        <v>4000</v>
      </c>
    </row>
    <row r="2031" spans="1:6" ht="12.75" hidden="1" outlineLevel="1">
      <c r="A2031" s="27">
        <v>24</v>
      </c>
      <c r="B2031" s="21" t="s">
        <v>1147</v>
      </c>
      <c r="C2031" s="22"/>
      <c r="D2031" s="23"/>
      <c r="E2031" s="24"/>
      <c r="F2031" s="24">
        <f t="shared" si="34"/>
        <v>0</v>
      </c>
    </row>
    <row r="2032" spans="1:6" ht="12.75" hidden="1" outlineLevel="1">
      <c r="A2032" s="27">
        <v>24.1</v>
      </c>
      <c r="B2032" s="21" t="s">
        <v>1148</v>
      </c>
      <c r="C2032" s="22"/>
      <c r="D2032" s="23"/>
      <c r="E2032" s="24"/>
      <c r="F2032" s="24">
        <f t="shared" si="34"/>
        <v>0</v>
      </c>
    </row>
    <row r="2033" spans="1:6" ht="51" hidden="1" outlineLevel="1">
      <c r="A2033" s="27" t="s">
        <v>1149</v>
      </c>
      <c r="B2033" s="21" t="s">
        <v>1150</v>
      </c>
      <c r="C2033" s="22"/>
      <c r="D2033" s="23"/>
      <c r="E2033" s="24"/>
      <c r="F2033" s="24">
        <f t="shared" si="34"/>
        <v>0</v>
      </c>
    </row>
    <row r="2034" spans="1:6" ht="12.75" hidden="1" outlineLevel="1">
      <c r="A2034" s="27" t="s">
        <v>1151</v>
      </c>
      <c r="B2034" s="21" t="s">
        <v>1152</v>
      </c>
      <c r="C2034" s="22"/>
      <c r="D2034" s="23"/>
      <c r="E2034" s="24"/>
      <c r="F2034" s="24">
        <f t="shared" si="34"/>
        <v>0</v>
      </c>
    </row>
    <row r="2035" spans="1:6" ht="38.25" hidden="1" outlineLevel="1">
      <c r="A2035" s="27" t="s">
        <v>1153</v>
      </c>
      <c r="B2035" s="21" t="s">
        <v>1154</v>
      </c>
      <c r="C2035" s="22"/>
      <c r="D2035" s="23"/>
      <c r="E2035" s="24"/>
      <c r="F2035" s="24">
        <f t="shared" si="34"/>
        <v>0</v>
      </c>
    </row>
    <row r="2036" spans="1:6" ht="12.75" hidden="1" outlineLevel="1">
      <c r="A2036" s="27">
        <v>24.2</v>
      </c>
      <c r="B2036" s="21" t="s">
        <v>1155</v>
      </c>
      <c r="C2036" s="22"/>
      <c r="D2036" s="23"/>
      <c r="E2036" s="24"/>
      <c r="F2036" s="24">
        <f t="shared" si="34"/>
        <v>0</v>
      </c>
    </row>
    <row r="2037" spans="1:6" ht="25.5" hidden="1" outlineLevel="1">
      <c r="A2037" s="27" t="s">
        <v>1156</v>
      </c>
      <c r="B2037" s="21" t="s">
        <v>1157</v>
      </c>
      <c r="C2037" s="22"/>
      <c r="D2037" s="23"/>
      <c r="E2037" s="24"/>
      <c r="F2037" s="24">
        <f t="shared" si="34"/>
        <v>0</v>
      </c>
    </row>
    <row r="2038" spans="1:6" ht="51" hidden="1" outlineLevel="1">
      <c r="A2038" s="27" t="s">
        <v>1158</v>
      </c>
      <c r="B2038" s="21" t="s">
        <v>1159</v>
      </c>
      <c r="C2038" s="22"/>
      <c r="D2038" s="23"/>
      <c r="E2038" s="24"/>
      <c r="F2038" s="24">
        <f t="shared" si="34"/>
        <v>0</v>
      </c>
    </row>
    <row r="2039" spans="1:6" ht="25.5" hidden="1" outlineLevel="1">
      <c r="A2039" s="27" t="s">
        <v>1160</v>
      </c>
      <c r="B2039" s="21" t="s">
        <v>1161</v>
      </c>
      <c r="C2039" s="22"/>
      <c r="D2039" s="23"/>
      <c r="E2039" s="24"/>
      <c r="F2039" s="24">
        <f t="shared" si="34"/>
        <v>0</v>
      </c>
    </row>
    <row r="2040" spans="1:6" ht="12.75" hidden="1" outlineLevel="1">
      <c r="A2040" s="27" t="s">
        <v>1162</v>
      </c>
      <c r="B2040" s="21" t="s">
        <v>1163</v>
      </c>
      <c r="C2040" s="22"/>
      <c r="D2040" s="23"/>
      <c r="E2040" s="24"/>
      <c r="F2040" s="24">
        <f t="shared" si="34"/>
        <v>0</v>
      </c>
    </row>
    <row r="2041" spans="1:6" ht="25.5" hidden="1" outlineLevel="1">
      <c r="A2041" s="27" t="s">
        <v>1164</v>
      </c>
      <c r="B2041" s="21" t="s">
        <v>1165</v>
      </c>
      <c r="C2041" s="22"/>
      <c r="D2041" s="23"/>
      <c r="E2041" s="24"/>
      <c r="F2041" s="24">
        <f t="shared" si="34"/>
        <v>0</v>
      </c>
    </row>
    <row r="2042" spans="1:6" ht="25.5" hidden="1" outlineLevel="1">
      <c r="A2042" s="27" t="s">
        <v>1166</v>
      </c>
      <c r="B2042" s="21" t="s">
        <v>1167</v>
      </c>
      <c r="C2042" s="22"/>
      <c r="D2042" s="23"/>
      <c r="E2042" s="24"/>
      <c r="F2042" s="24">
        <f t="shared" si="34"/>
        <v>0</v>
      </c>
    </row>
    <row r="2043" spans="1:6" ht="25.5" hidden="1" outlineLevel="1">
      <c r="A2043" s="27" t="s">
        <v>1168</v>
      </c>
      <c r="B2043" s="21" t="s">
        <v>1169</v>
      </c>
      <c r="C2043" s="22"/>
      <c r="D2043" s="23"/>
      <c r="E2043" s="24"/>
      <c r="F2043" s="24">
        <f t="shared" si="34"/>
        <v>0</v>
      </c>
    </row>
    <row r="2044" spans="1:6" ht="25.5" hidden="1" outlineLevel="1">
      <c r="A2044" s="27" t="s">
        <v>1170</v>
      </c>
      <c r="B2044" s="21" t="s">
        <v>1171</v>
      </c>
      <c r="C2044" s="22"/>
      <c r="D2044" s="23"/>
      <c r="E2044" s="24"/>
      <c r="F2044" s="24">
        <f t="shared" si="34"/>
        <v>0</v>
      </c>
    </row>
    <row r="2045" spans="1:6" ht="25.5" hidden="1" outlineLevel="1">
      <c r="A2045" s="27" t="s">
        <v>1172</v>
      </c>
      <c r="B2045" s="21" t="s">
        <v>1173</v>
      </c>
      <c r="C2045" s="22"/>
      <c r="D2045" s="23"/>
      <c r="E2045" s="24"/>
      <c r="F2045" s="24">
        <f t="shared" si="34"/>
        <v>0</v>
      </c>
    </row>
    <row r="2046" spans="1:6" ht="25.5" hidden="1" outlineLevel="1">
      <c r="A2046" s="27" t="s">
        <v>1174</v>
      </c>
      <c r="B2046" s="21" t="s">
        <v>1175</v>
      </c>
      <c r="C2046" s="22"/>
      <c r="D2046" s="23"/>
      <c r="E2046" s="24"/>
      <c r="F2046" s="24">
        <f t="shared" si="34"/>
        <v>0</v>
      </c>
    </row>
    <row r="2047" spans="1:6" ht="63.75" hidden="1" outlineLevel="1">
      <c r="A2047" s="27" t="s">
        <v>1176</v>
      </c>
      <c r="B2047" s="21" t="s">
        <v>1177</v>
      </c>
      <c r="C2047" s="22"/>
      <c r="D2047" s="23"/>
      <c r="E2047" s="24"/>
      <c r="F2047" s="24">
        <f t="shared" si="34"/>
        <v>0</v>
      </c>
    </row>
    <row r="2048" spans="1:6" ht="12.75" hidden="1" outlineLevel="1">
      <c r="A2048" s="27" t="s">
        <v>1178</v>
      </c>
      <c r="B2048" s="21" t="s">
        <v>1179</v>
      </c>
      <c r="C2048" s="22"/>
      <c r="D2048" s="23"/>
      <c r="E2048" s="24"/>
      <c r="F2048" s="24">
        <f t="shared" si="34"/>
        <v>0</v>
      </c>
    </row>
    <row r="2049" spans="1:6" ht="38.25" hidden="1" outlineLevel="1">
      <c r="A2049" s="27" t="s">
        <v>1180</v>
      </c>
      <c r="B2049" s="21" t="s">
        <v>1181</v>
      </c>
      <c r="C2049" s="22"/>
      <c r="D2049" s="23"/>
      <c r="E2049" s="24"/>
      <c r="F2049" s="24">
        <f t="shared" si="34"/>
        <v>0</v>
      </c>
    </row>
    <row r="2050" spans="1:6" ht="12.75" hidden="1" outlineLevel="1">
      <c r="A2050" s="27" t="s">
        <v>1182</v>
      </c>
      <c r="B2050" s="21" t="s">
        <v>1183</v>
      </c>
      <c r="C2050" s="22"/>
      <c r="D2050" s="23"/>
      <c r="E2050" s="24"/>
      <c r="F2050" s="24">
        <f t="shared" si="34"/>
        <v>0</v>
      </c>
    </row>
    <row r="2051" spans="1:6" ht="12.75" hidden="1" outlineLevel="1">
      <c r="A2051" s="27" t="s">
        <v>1184</v>
      </c>
      <c r="B2051" s="21" t="s">
        <v>1185</v>
      </c>
      <c r="C2051" s="22"/>
      <c r="D2051" s="23"/>
      <c r="E2051" s="24"/>
      <c r="F2051" s="24">
        <f t="shared" si="34"/>
        <v>0</v>
      </c>
    </row>
    <row r="2052" spans="1:6" ht="25.5" hidden="1" outlineLevel="1">
      <c r="A2052" s="27" t="s">
        <v>1186</v>
      </c>
      <c r="B2052" s="21" t="s">
        <v>1187</v>
      </c>
      <c r="C2052" s="22"/>
      <c r="D2052" s="23"/>
      <c r="E2052" s="24"/>
      <c r="F2052" s="24">
        <f t="shared" si="34"/>
        <v>0</v>
      </c>
    </row>
    <row r="2053" spans="1:6" ht="12.75" hidden="1" outlineLevel="1">
      <c r="A2053" s="27">
        <v>24.4</v>
      </c>
      <c r="B2053" s="21" t="s">
        <v>1188</v>
      </c>
      <c r="C2053" s="22"/>
      <c r="D2053" s="23"/>
      <c r="E2053" s="24"/>
      <c r="F2053" s="24">
        <f t="shared" si="34"/>
        <v>0</v>
      </c>
    </row>
    <row r="2054" spans="1:6" ht="42.75" customHeight="1" hidden="1" outlineLevel="1">
      <c r="A2054" s="27" t="s">
        <v>1189</v>
      </c>
      <c r="B2054" s="21" t="s">
        <v>1190</v>
      </c>
      <c r="C2054" s="22"/>
      <c r="D2054" s="23"/>
      <c r="E2054" s="24"/>
      <c r="F2054" s="24">
        <f t="shared" si="34"/>
        <v>0</v>
      </c>
    </row>
    <row r="2055" spans="1:6" ht="12.75" hidden="1" outlineLevel="1">
      <c r="A2055" s="27" t="s">
        <v>1191</v>
      </c>
      <c r="B2055" s="21" t="s">
        <v>1192</v>
      </c>
      <c r="C2055" s="22"/>
      <c r="D2055" s="23"/>
      <c r="E2055" s="24"/>
      <c r="F2055" s="24">
        <f t="shared" si="34"/>
        <v>0</v>
      </c>
    </row>
    <row r="2056" spans="1:6" ht="12.75" collapsed="1">
      <c r="A2056" s="19">
        <v>5</v>
      </c>
      <c r="B2056" s="19" t="s">
        <v>1193</v>
      </c>
      <c r="C2056" s="19"/>
      <c r="D2056" s="19"/>
      <c r="E2056" s="19"/>
      <c r="F2056" s="28">
        <f>SUM(F2058:F2078)</f>
        <v>31951.399999999998</v>
      </c>
    </row>
    <row r="2057" spans="1:6" ht="12.75" hidden="1" outlineLevel="1">
      <c r="A2057" s="27"/>
      <c r="B2057" s="21" t="s">
        <v>78</v>
      </c>
      <c r="C2057" s="22"/>
      <c r="D2057" s="23"/>
      <c r="E2057" s="24"/>
      <c r="F2057" s="24">
        <f aca="true" t="shared" si="35" ref="F2057:F2078">D2057*E2057</f>
        <v>0</v>
      </c>
    </row>
    <row r="2058" spans="1:6" ht="51" hidden="1" outlineLevel="1">
      <c r="A2058" s="27"/>
      <c r="B2058" s="21" t="s">
        <v>79</v>
      </c>
      <c r="C2058" s="22"/>
      <c r="D2058" s="23"/>
      <c r="E2058" s="24"/>
      <c r="F2058" s="24">
        <f t="shared" si="35"/>
        <v>0</v>
      </c>
    </row>
    <row r="2059" spans="1:6" ht="38.25" hidden="1" outlineLevel="1">
      <c r="A2059" s="27"/>
      <c r="B2059" s="21" t="s">
        <v>80</v>
      </c>
      <c r="C2059" s="22"/>
      <c r="D2059" s="23"/>
      <c r="E2059" s="24"/>
      <c r="F2059" s="24">
        <f t="shared" si="35"/>
        <v>0</v>
      </c>
    </row>
    <row r="2060" spans="1:6" ht="25.5" hidden="1" outlineLevel="1">
      <c r="A2060" s="27"/>
      <c r="B2060" s="21" t="s">
        <v>81</v>
      </c>
      <c r="C2060" s="22"/>
      <c r="D2060" s="23"/>
      <c r="E2060" s="24"/>
      <c r="F2060" s="24">
        <f t="shared" si="35"/>
        <v>0</v>
      </c>
    </row>
    <row r="2061" spans="1:6" ht="79.5" customHeight="1" hidden="1" outlineLevel="1">
      <c r="A2061" s="27"/>
      <c r="B2061" s="21" t="s">
        <v>321</v>
      </c>
      <c r="C2061" s="22"/>
      <c r="D2061" s="23"/>
      <c r="E2061" s="24"/>
      <c r="F2061" s="24">
        <f t="shared" si="35"/>
        <v>0</v>
      </c>
    </row>
    <row r="2062" spans="1:6" ht="12.75" hidden="1" outlineLevel="1">
      <c r="A2062" s="27">
        <v>1</v>
      </c>
      <c r="B2062" s="21" t="s">
        <v>1194</v>
      </c>
      <c r="C2062" s="22"/>
      <c r="D2062" s="23"/>
      <c r="E2062" s="24"/>
      <c r="F2062" s="24">
        <f t="shared" si="35"/>
        <v>0</v>
      </c>
    </row>
    <row r="2063" spans="1:6" ht="51" hidden="1" outlineLevel="1">
      <c r="A2063" s="27" t="s">
        <v>1652</v>
      </c>
      <c r="B2063" s="21" t="s">
        <v>113</v>
      </c>
      <c r="C2063" s="22" t="s">
        <v>85</v>
      </c>
      <c r="D2063" s="23">
        <v>30</v>
      </c>
      <c r="E2063" s="24">
        <v>728</v>
      </c>
      <c r="F2063" s="24">
        <f t="shared" si="35"/>
        <v>21840</v>
      </c>
    </row>
    <row r="2064" spans="1:6" ht="41.25" customHeight="1" hidden="1" outlineLevel="1">
      <c r="A2064" s="27" t="s">
        <v>1872</v>
      </c>
      <c r="B2064" s="21" t="s">
        <v>350</v>
      </c>
      <c r="C2064" s="22" t="s">
        <v>552</v>
      </c>
      <c r="D2064" s="23">
        <v>1</v>
      </c>
      <c r="E2064" s="24">
        <v>2500</v>
      </c>
      <c r="F2064" s="24">
        <f t="shared" si="35"/>
        <v>2500</v>
      </c>
    </row>
    <row r="2065" spans="1:6" ht="12.75" hidden="1" outlineLevel="1">
      <c r="A2065" s="27">
        <v>1.3</v>
      </c>
      <c r="B2065" s="21" t="s">
        <v>351</v>
      </c>
      <c r="C2065" s="22"/>
      <c r="D2065" s="23"/>
      <c r="E2065" s="24"/>
      <c r="F2065" s="24">
        <f t="shared" si="35"/>
        <v>0</v>
      </c>
    </row>
    <row r="2066" spans="1:6" ht="12.75" hidden="1" outlineLevel="1">
      <c r="A2066" s="27" t="s">
        <v>352</v>
      </c>
      <c r="B2066" s="21" t="s">
        <v>353</v>
      </c>
      <c r="C2066" s="22" t="s">
        <v>552</v>
      </c>
      <c r="D2066" s="23">
        <v>1</v>
      </c>
      <c r="E2066" s="24">
        <v>800</v>
      </c>
      <c r="F2066" s="24">
        <f t="shared" si="35"/>
        <v>800</v>
      </c>
    </row>
    <row r="2067" spans="1:6" ht="12.75" hidden="1" outlineLevel="1">
      <c r="A2067" s="27" t="s">
        <v>354</v>
      </c>
      <c r="B2067" s="21" t="s">
        <v>355</v>
      </c>
      <c r="C2067" s="22" t="s">
        <v>1640</v>
      </c>
      <c r="D2067" s="23">
        <v>60</v>
      </c>
      <c r="E2067" s="24">
        <v>1.76</v>
      </c>
      <c r="F2067" s="24">
        <f t="shared" si="35"/>
        <v>105.6</v>
      </c>
    </row>
    <row r="2068" spans="1:6" ht="12.75" hidden="1" outlineLevel="1">
      <c r="A2068" s="27" t="s">
        <v>356</v>
      </c>
      <c r="B2068" s="21" t="s">
        <v>357</v>
      </c>
      <c r="C2068" s="22" t="s">
        <v>1640</v>
      </c>
      <c r="D2068" s="23">
        <v>5</v>
      </c>
      <c r="E2068" s="24">
        <v>4.32</v>
      </c>
      <c r="F2068" s="24">
        <f t="shared" si="35"/>
        <v>21.6</v>
      </c>
    </row>
    <row r="2069" spans="1:6" ht="12.75" hidden="1" outlineLevel="1">
      <c r="A2069" s="27" t="s">
        <v>358</v>
      </c>
      <c r="B2069" s="21" t="s">
        <v>359</v>
      </c>
      <c r="C2069" s="22" t="s">
        <v>1640</v>
      </c>
      <c r="D2069" s="23">
        <v>45</v>
      </c>
      <c r="E2069" s="24">
        <v>8.8</v>
      </c>
      <c r="F2069" s="24">
        <f t="shared" si="35"/>
        <v>396.00000000000006</v>
      </c>
    </row>
    <row r="2070" spans="1:6" ht="12.75" hidden="1" outlineLevel="1">
      <c r="A2070" s="27" t="s">
        <v>360</v>
      </c>
      <c r="B2070" s="21" t="s">
        <v>361</v>
      </c>
      <c r="C2070" s="22" t="s">
        <v>1640</v>
      </c>
      <c r="D2070" s="23">
        <v>63</v>
      </c>
      <c r="E2070" s="24">
        <v>12.8</v>
      </c>
      <c r="F2070" s="24">
        <f t="shared" si="35"/>
        <v>806.4000000000001</v>
      </c>
    </row>
    <row r="2071" spans="1:6" ht="25.5" hidden="1" outlineLevel="1">
      <c r="A2071" s="27" t="s">
        <v>362</v>
      </c>
      <c r="B2071" s="21" t="s">
        <v>363</v>
      </c>
      <c r="C2071" s="22" t="s">
        <v>1640</v>
      </c>
      <c r="D2071" s="23">
        <v>15</v>
      </c>
      <c r="E2071" s="24">
        <v>7</v>
      </c>
      <c r="F2071" s="24">
        <f t="shared" si="35"/>
        <v>105</v>
      </c>
    </row>
    <row r="2072" spans="1:6" ht="12.75" hidden="1" outlineLevel="1">
      <c r="A2072" s="27" t="s">
        <v>364</v>
      </c>
      <c r="B2072" s="21" t="s">
        <v>365</v>
      </c>
      <c r="C2072" s="22" t="s">
        <v>1640</v>
      </c>
      <c r="D2072" s="23">
        <v>45</v>
      </c>
      <c r="E2072" s="24">
        <v>5.04</v>
      </c>
      <c r="F2072" s="24">
        <f t="shared" si="35"/>
        <v>226.8</v>
      </c>
    </row>
    <row r="2073" spans="1:6" ht="12.75" hidden="1" outlineLevel="1">
      <c r="A2073" s="27">
        <v>2</v>
      </c>
      <c r="B2073" s="21" t="s">
        <v>366</v>
      </c>
      <c r="C2073" s="22"/>
      <c r="D2073" s="23"/>
      <c r="E2073" s="24"/>
      <c r="F2073" s="24">
        <f t="shared" si="35"/>
        <v>0</v>
      </c>
    </row>
    <row r="2074" spans="1:6" ht="38.25" hidden="1" outlineLevel="1">
      <c r="A2074" s="27" t="s">
        <v>1653</v>
      </c>
      <c r="B2074" s="21" t="s">
        <v>367</v>
      </c>
      <c r="C2074" s="22" t="s">
        <v>85</v>
      </c>
      <c r="D2074" s="23">
        <v>1</v>
      </c>
      <c r="E2074" s="24">
        <v>3500</v>
      </c>
      <c r="F2074" s="24">
        <f t="shared" si="35"/>
        <v>3500</v>
      </c>
    </row>
    <row r="2075" spans="1:6" ht="12.75" hidden="1" outlineLevel="1">
      <c r="A2075" s="27">
        <v>3</v>
      </c>
      <c r="B2075" s="21" t="s">
        <v>368</v>
      </c>
      <c r="C2075" s="22"/>
      <c r="D2075" s="23"/>
      <c r="E2075" s="24"/>
      <c r="F2075" s="24">
        <f t="shared" si="35"/>
        <v>0</v>
      </c>
    </row>
    <row r="2076" spans="1:6" ht="12.75" hidden="1" outlineLevel="1">
      <c r="A2076" s="27" t="s">
        <v>1660</v>
      </c>
      <c r="B2076" s="21" t="s">
        <v>369</v>
      </c>
      <c r="C2076" s="22" t="s">
        <v>370</v>
      </c>
      <c r="D2076" s="23">
        <v>1</v>
      </c>
      <c r="E2076" s="24">
        <v>1000</v>
      </c>
      <c r="F2076" s="24">
        <f t="shared" si="35"/>
        <v>1000</v>
      </c>
    </row>
    <row r="2077" spans="1:6" ht="12.75" hidden="1" outlineLevel="1">
      <c r="A2077" s="27" t="s">
        <v>1669</v>
      </c>
      <c r="B2077" s="21" t="s">
        <v>371</v>
      </c>
      <c r="C2077" s="22" t="s">
        <v>370</v>
      </c>
      <c r="D2077" s="23">
        <v>1</v>
      </c>
      <c r="E2077" s="24">
        <v>350</v>
      </c>
      <c r="F2077" s="24">
        <f t="shared" si="35"/>
        <v>350</v>
      </c>
    </row>
    <row r="2078" spans="1:6" ht="12.75" hidden="1" outlineLevel="1">
      <c r="A2078" s="27" t="s">
        <v>1674</v>
      </c>
      <c r="B2078" s="21" t="s">
        <v>372</v>
      </c>
      <c r="C2078" s="22" t="s">
        <v>552</v>
      </c>
      <c r="D2078" s="23">
        <v>1</v>
      </c>
      <c r="E2078" s="24">
        <v>300</v>
      </c>
      <c r="F2078" s="24">
        <f t="shared" si="35"/>
        <v>300</v>
      </c>
    </row>
    <row r="2079" spans="1:6" ht="12.75" collapsed="1">
      <c r="A2079" s="19">
        <v>6</v>
      </c>
      <c r="B2079" s="32" t="s">
        <v>373</v>
      </c>
      <c r="C2079" s="33"/>
      <c r="D2079" s="34"/>
      <c r="E2079" s="28"/>
      <c r="F2079" s="28">
        <f>SUM(F2082:F2187)</f>
        <v>99940</v>
      </c>
    </row>
    <row r="2080" spans="1:6" ht="12.75" hidden="1" outlineLevel="1">
      <c r="A2080" s="27">
        <v>1</v>
      </c>
      <c r="B2080" s="21" t="s">
        <v>374</v>
      </c>
      <c r="C2080" s="22"/>
      <c r="D2080" s="23"/>
      <c r="E2080" s="24"/>
      <c r="F2080" s="24">
        <f aca="true" t="shared" si="36" ref="F2080:F2111">D2080*E2080</f>
        <v>0</v>
      </c>
    </row>
    <row r="2081" spans="1:6" ht="12.75" hidden="1" outlineLevel="1">
      <c r="A2081" s="27" t="s">
        <v>1652</v>
      </c>
      <c r="B2081" s="21" t="s">
        <v>375</v>
      </c>
      <c r="C2081" s="22"/>
      <c r="D2081" s="23"/>
      <c r="E2081" s="24"/>
      <c r="F2081" s="24">
        <f t="shared" si="36"/>
        <v>0</v>
      </c>
    </row>
    <row r="2082" spans="1:6" ht="12.75" hidden="1" outlineLevel="1">
      <c r="A2082" s="27" t="s">
        <v>1605</v>
      </c>
      <c r="B2082" s="21" t="s">
        <v>376</v>
      </c>
      <c r="C2082" s="22"/>
      <c r="D2082" s="23"/>
      <c r="E2082" s="24"/>
      <c r="F2082" s="24">
        <f t="shared" si="36"/>
        <v>0</v>
      </c>
    </row>
    <row r="2083" spans="1:6" ht="51" hidden="1" outlineLevel="1">
      <c r="A2083" s="27"/>
      <c r="B2083" s="21" t="s">
        <v>377</v>
      </c>
      <c r="C2083" s="22"/>
      <c r="D2083" s="23"/>
      <c r="E2083" s="24"/>
      <c r="F2083" s="24">
        <f t="shared" si="36"/>
        <v>0</v>
      </c>
    </row>
    <row r="2084" spans="1:6" ht="12.75" hidden="1" outlineLevel="1">
      <c r="A2084" s="27"/>
      <c r="B2084" s="21" t="s">
        <v>378</v>
      </c>
      <c r="C2084" s="22"/>
      <c r="D2084" s="23"/>
      <c r="E2084" s="24"/>
      <c r="F2084" s="24">
        <f t="shared" si="36"/>
        <v>0</v>
      </c>
    </row>
    <row r="2085" spans="1:6" ht="12.75" hidden="1" outlineLevel="1">
      <c r="A2085" s="27"/>
      <c r="B2085" s="21" t="s">
        <v>379</v>
      </c>
      <c r="C2085" s="22" t="s">
        <v>972</v>
      </c>
      <c r="D2085" s="23">
        <v>5</v>
      </c>
      <c r="E2085" s="24">
        <v>38</v>
      </c>
      <c r="F2085" s="24">
        <f t="shared" si="36"/>
        <v>190</v>
      </c>
    </row>
    <row r="2086" spans="1:6" ht="12.75" hidden="1" outlineLevel="1">
      <c r="A2086" s="27"/>
      <c r="B2086" s="21" t="s">
        <v>380</v>
      </c>
      <c r="C2086" s="22" t="s">
        <v>972</v>
      </c>
      <c r="D2086" s="23">
        <v>5</v>
      </c>
      <c r="E2086" s="24">
        <v>36</v>
      </c>
      <c r="F2086" s="24">
        <f t="shared" si="36"/>
        <v>180</v>
      </c>
    </row>
    <row r="2087" spans="1:6" ht="12.75" hidden="1" outlineLevel="1">
      <c r="A2087" s="27"/>
      <c r="B2087" s="21" t="s">
        <v>381</v>
      </c>
      <c r="C2087" s="22" t="s">
        <v>972</v>
      </c>
      <c r="D2087" s="23">
        <v>23</v>
      </c>
      <c r="E2087" s="24">
        <v>32</v>
      </c>
      <c r="F2087" s="24">
        <f t="shared" si="36"/>
        <v>736</v>
      </c>
    </row>
    <row r="2088" spans="1:6" ht="12.75" hidden="1" outlineLevel="1">
      <c r="A2088" s="27"/>
      <c r="B2088" s="21" t="s">
        <v>382</v>
      </c>
      <c r="C2088" s="22" t="s">
        <v>972</v>
      </c>
      <c r="D2088" s="23">
        <v>8</v>
      </c>
      <c r="E2088" s="24">
        <v>28</v>
      </c>
      <c r="F2088" s="24">
        <f t="shared" si="36"/>
        <v>224</v>
      </c>
    </row>
    <row r="2089" spans="1:6" ht="12.75" hidden="1" outlineLevel="1">
      <c r="A2089" s="27"/>
      <c r="B2089" s="21" t="s">
        <v>383</v>
      </c>
      <c r="C2089" s="22" t="s">
        <v>972</v>
      </c>
      <c r="D2089" s="23">
        <v>22</v>
      </c>
      <c r="E2089" s="24">
        <v>35</v>
      </c>
      <c r="F2089" s="24">
        <f t="shared" si="36"/>
        <v>770</v>
      </c>
    </row>
    <row r="2090" spans="1:6" ht="12.75" hidden="1" outlineLevel="1">
      <c r="A2090" s="27"/>
      <c r="B2090" s="21" t="s">
        <v>384</v>
      </c>
      <c r="C2090" s="22" t="s">
        <v>972</v>
      </c>
      <c r="D2090" s="23">
        <v>2</v>
      </c>
      <c r="E2090" s="24">
        <v>44</v>
      </c>
      <c r="F2090" s="24">
        <f t="shared" si="36"/>
        <v>88</v>
      </c>
    </row>
    <row r="2091" spans="1:6" ht="12.75" hidden="1" outlineLevel="1">
      <c r="A2091" s="27"/>
      <c r="B2091" s="21" t="s">
        <v>385</v>
      </c>
      <c r="C2091" s="22" t="s">
        <v>972</v>
      </c>
      <c r="D2091" s="23">
        <v>8</v>
      </c>
      <c r="E2091" s="24">
        <v>44</v>
      </c>
      <c r="F2091" s="24">
        <f t="shared" si="36"/>
        <v>352</v>
      </c>
    </row>
    <row r="2092" spans="1:6" ht="51" hidden="1" outlineLevel="1">
      <c r="A2092" s="27"/>
      <c r="B2092" s="21" t="s">
        <v>386</v>
      </c>
      <c r="C2092" s="22"/>
      <c r="D2092" s="23"/>
      <c r="E2092" s="24"/>
      <c r="F2092" s="24">
        <f t="shared" si="36"/>
        <v>0</v>
      </c>
    </row>
    <row r="2093" spans="1:6" ht="12.75" hidden="1" outlineLevel="1">
      <c r="A2093" s="27"/>
      <c r="B2093" s="21" t="s">
        <v>387</v>
      </c>
      <c r="C2093" s="22" t="s">
        <v>2327</v>
      </c>
      <c r="D2093" s="23">
        <v>8</v>
      </c>
      <c r="E2093" s="24">
        <v>40</v>
      </c>
      <c r="F2093" s="24">
        <f t="shared" si="36"/>
        <v>320</v>
      </c>
    </row>
    <row r="2094" spans="1:6" ht="12.75" hidden="1" outlineLevel="1">
      <c r="A2094" s="27"/>
      <c r="B2094" s="21" t="s">
        <v>379</v>
      </c>
      <c r="C2094" s="22" t="s">
        <v>2327</v>
      </c>
      <c r="D2094" s="23">
        <v>120</v>
      </c>
      <c r="E2094" s="24">
        <v>38</v>
      </c>
      <c r="F2094" s="24">
        <f t="shared" si="36"/>
        <v>4560</v>
      </c>
    </row>
    <row r="2095" spans="1:6" ht="12.75" hidden="1" outlineLevel="1">
      <c r="A2095" s="27"/>
      <c r="B2095" s="21" t="s">
        <v>380</v>
      </c>
      <c r="C2095" s="22" t="s">
        <v>2327</v>
      </c>
      <c r="D2095" s="23">
        <v>32</v>
      </c>
      <c r="E2095" s="24">
        <v>28</v>
      </c>
      <c r="F2095" s="24">
        <f t="shared" si="36"/>
        <v>896</v>
      </c>
    </row>
    <row r="2096" spans="1:6" ht="12.75" hidden="1" outlineLevel="1">
      <c r="A2096" s="27"/>
      <c r="B2096" s="21" t="s">
        <v>381</v>
      </c>
      <c r="C2096" s="22" t="s">
        <v>2327</v>
      </c>
      <c r="D2096" s="23">
        <v>63</v>
      </c>
      <c r="E2096" s="24">
        <v>22</v>
      </c>
      <c r="F2096" s="24">
        <f t="shared" si="36"/>
        <v>1386</v>
      </c>
    </row>
    <row r="2097" spans="1:6" ht="12.75" hidden="1" outlineLevel="1">
      <c r="A2097" s="27"/>
      <c r="B2097" s="21" t="s">
        <v>382</v>
      </c>
      <c r="C2097" s="22" t="s">
        <v>2327</v>
      </c>
      <c r="D2097" s="23">
        <v>42</v>
      </c>
      <c r="E2097" s="24">
        <v>16</v>
      </c>
      <c r="F2097" s="24">
        <f t="shared" si="36"/>
        <v>672</v>
      </c>
    </row>
    <row r="2098" spans="1:6" ht="38.25" hidden="1" outlineLevel="1">
      <c r="A2098" s="27"/>
      <c r="B2098" s="21" t="s">
        <v>388</v>
      </c>
      <c r="C2098" s="22"/>
      <c r="D2098" s="23"/>
      <c r="E2098" s="24"/>
      <c r="F2098" s="24">
        <f t="shared" si="36"/>
        <v>0</v>
      </c>
    </row>
    <row r="2099" spans="1:6" ht="12.75" hidden="1" outlineLevel="1">
      <c r="A2099" s="27"/>
      <c r="B2099" s="21" t="s">
        <v>389</v>
      </c>
      <c r="C2099" s="22" t="s">
        <v>972</v>
      </c>
      <c r="D2099" s="23">
        <v>22</v>
      </c>
      <c r="E2099" s="24">
        <v>52</v>
      </c>
      <c r="F2099" s="24">
        <f t="shared" si="36"/>
        <v>1144</v>
      </c>
    </row>
    <row r="2100" spans="1:6" ht="25.5" hidden="1" outlineLevel="1">
      <c r="A2100" s="27"/>
      <c r="B2100" s="21" t="s">
        <v>390</v>
      </c>
      <c r="C2100" s="22"/>
      <c r="D2100" s="23"/>
      <c r="E2100" s="24"/>
      <c r="F2100" s="24">
        <f t="shared" si="36"/>
        <v>0</v>
      </c>
    </row>
    <row r="2101" spans="1:6" ht="12.75" hidden="1" outlineLevel="1">
      <c r="A2101" s="27"/>
      <c r="B2101" s="21" t="s">
        <v>391</v>
      </c>
      <c r="C2101" s="22" t="s">
        <v>972</v>
      </c>
      <c r="D2101" s="23">
        <v>1</v>
      </c>
      <c r="E2101" s="24">
        <v>290</v>
      </c>
      <c r="F2101" s="24">
        <f t="shared" si="36"/>
        <v>290</v>
      </c>
    </row>
    <row r="2102" spans="1:6" ht="12.75" hidden="1" outlineLevel="1">
      <c r="A2102" s="27"/>
      <c r="B2102" s="21" t="s">
        <v>392</v>
      </c>
      <c r="C2102" s="22" t="s">
        <v>972</v>
      </c>
      <c r="D2102" s="23">
        <v>1</v>
      </c>
      <c r="E2102" s="24">
        <v>125</v>
      </c>
      <c r="F2102" s="24">
        <f t="shared" si="36"/>
        <v>125</v>
      </c>
    </row>
    <row r="2103" spans="1:6" ht="38.25" hidden="1" outlineLevel="1">
      <c r="A2103" s="27"/>
      <c r="B2103" s="21" t="s">
        <v>393</v>
      </c>
      <c r="C2103" s="22"/>
      <c r="D2103" s="23"/>
      <c r="E2103" s="24"/>
      <c r="F2103" s="24">
        <f t="shared" si="36"/>
        <v>0</v>
      </c>
    </row>
    <row r="2104" spans="1:6" ht="12.75" hidden="1" outlineLevel="1">
      <c r="A2104" s="27"/>
      <c r="B2104" s="21" t="s">
        <v>394</v>
      </c>
      <c r="C2104" s="22" t="s">
        <v>972</v>
      </c>
      <c r="D2104" s="23">
        <v>8</v>
      </c>
      <c r="E2104" s="24">
        <v>56</v>
      </c>
      <c r="F2104" s="24">
        <f t="shared" si="36"/>
        <v>448</v>
      </c>
    </row>
    <row r="2105" spans="1:6" ht="12.75" hidden="1" outlineLevel="1">
      <c r="A2105" s="27"/>
      <c r="B2105" s="21" t="s">
        <v>395</v>
      </c>
      <c r="C2105" s="22"/>
      <c r="D2105" s="23"/>
      <c r="E2105" s="24"/>
      <c r="F2105" s="24">
        <f t="shared" si="36"/>
        <v>0</v>
      </c>
    </row>
    <row r="2106" spans="1:6" ht="51" hidden="1" outlineLevel="1">
      <c r="A2106" s="27"/>
      <c r="B2106" s="21" t="s">
        <v>114</v>
      </c>
      <c r="C2106" s="22"/>
      <c r="D2106" s="23"/>
      <c r="E2106" s="24"/>
      <c r="F2106" s="24">
        <f t="shared" si="36"/>
        <v>0</v>
      </c>
    </row>
    <row r="2107" spans="1:6" ht="12.75" hidden="1" outlineLevel="1">
      <c r="A2107" s="27"/>
      <c r="B2107" s="21" t="s">
        <v>397</v>
      </c>
      <c r="C2107" s="22" t="s">
        <v>972</v>
      </c>
      <c r="D2107" s="23">
        <v>1</v>
      </c>
      <c r="E2107" s="24">
        <v>150</v>
      </c>
      <c r="F2107" s="24">
        <f t="shared" si="36"/>
        <v>150</v>
      </c>
    </row>
    <row r="2108" spans="1:6" ht="51" hidden="1" outlineLevel="1">
      <c r="A2108" s="27"/>
      <c r="B2108" s="21" t="s">
        <v>115</v>
      </c>
      <c r="C2108" s="22"/>
      <c r="D2108" s="23"/>
      <c r="E2108" s="24"/>
      <c r="F2108" s="24">
        <f t="shared" si="36"/>
        <v>0</v>
      </c>
    </row>
    <row r="2109" spans="1:6" ht="12.75" hidden="1" outlineLevel="1">
      <c r="A2109" s="27"/>
      <c r="B2109" s="21" t="s">
        <v>399</v>
      </c>
      <c r="C2109" s="22" t="s">
        <v>972</v>
      </c>
      <c r="D2109" s="23">
        <v>1</v>
      </c>
      <c r="E2109" s="24">
        <v>1250</v>
      </c>
      <c r="F2109" s="24">
        <f t="shared" si="36"/>
        <v>1250</v>
      </c>
    </row>
    <row r="2110" spans="1:6" ht="12.75" hidden="1" outlineLevel="1">
      <c r="A2110" s="27" t="s">
        <v>1606</v>
      </c>
      <c r="B2110" s="21" t="s">
        <v>400</v>
      </c>
      <c r="C2110" s="22"/>
      <c r="D2110" s="23"/>
      <c r="E2110" s="24"/>
      <c r="F2110" s="24">
        <f t="shared" si="36"/>
        <v>0</v>
      </c>
    </row>
    <row r="2111" spans="1:6" ht="51" hidden="1" outlineLevel="1">
      <c r="A2111" s="27"/>
      <c r="B2111" s="21" t="s">
        <v>116</v>
      </c>
      <c r="C2111" s="22"/>
      <c r="D2111" s="23"/>
      <c r="E2111" s="24"/>
      <c r="F2111" s="24">
        <f t="shared" si="36"/>
        <v>0</v>
      </c>
    </row>
    <row r="2112" spans="1:6" ht="12.75" hidden="1" outlineLevel="1">
      <c r="A2112" s="27"/>
      <c r="B2112" s="21" t="s">
        <v>402</v>
      </c>
      <c r="C2112" s="22"/>
      <c r="D2112" s="23"/>
      <c r="E2112" s="24"/>
      <c r="F2112" s="24">
        <f aca="true" t="shared" si="37" ref="F2112:F2143">D2112*E2112</f>
        <v>0</v>
      </c>
    </row>
    <row r="2113" spans="1:6" ht="12.75" hidden="1" outlineLevel="1">
      <c r="A2113" s="27"/>
      <c r="B2113" s="21" t="s">
        <v>403</v>
      </c>
      <c r="C2113" s="22"/>
      <c r="D2113" s="23"/>
      <c r="E2113" s="24"/>
      <c r="F2113" s="24">
        <f t="shared" si="37"/>
        <v>0</v>
      </c>
    </row>
    <row r="2114" spans="1:6" ht="12.75" hidden="1" outlineLevel="1">
      <c r="A2114" s="27"/>
      <c r="B2114" s="21" t="s">
        <v>404</v>
      </c>
      <c r="C2114" s="22"/>
      <c r="D2114" s="23"/>
      <c r="E2114" s="24"/>
      <c r="F2114" s="24">
        <f t="shared" si="37"/>
        <v>0</v>
      </c>
    </row>
    <row r="2115" spans="1:6" ht="12.75" hidden="1" outlineLevel="1">
      <c r="A2115" s="27"/>
      <c r="B2115" s="21" t="s">
        <v>405</v>
      </c>
      <c r="C2115" s="22" t="s">
        <v>972</v>
      </c>
      <c r="D2115" s="23">
        <v>2</v>
      </c>
      <c r="E2115" s="24">
        <v>400</v>
      </c>
      <c r="F2115" s="24">
        <f t="shared" si="37"/>
        <v>800</v>
      </c>
    </row>
    <row r="2116" spans="1:6" ht="38.25" hidden="1" outlineLevel="1">
      <c r="A2116" s="27"/>
      <c r="B2116" s="21" t="s">
        <v>406</v>
      </c>
      <c r="C2116" s="22"/>
      <c r="D2116" s="23"/>
      <c r="E2116" s="24"/>
      <c r="F2116" s="24">
        <f t="shared" si="37"/>
        <v>0</v>
      </c>
    </row>
    <row r="2117" spans="1:6" ht="12.75" hidden="1" outlineLevel="1">
      <c r="A2117" s="27"/>
      <c r="B2117" s="21" t="s">
        <v>407</v>
      </c>
      <c r="C2117" s="22"/>
      <c r="D2117" s="23"/>
      <c r="E2117" s="24"/>
      <c r="F2117" s="24">
        <f t="shared" si="37"/>
        <v>0</v>
      </c>
    </row>
    <row r="2118" spans="1:6" ht="12.75" hidden="1" outlineLevel="1">
      <c r="A2118" s="27"/>
      <c r="B2118" s="21" t="s">
        <v>408</v>
      </c>
      <c r="C2118" s="22" t="s">
        <v>972</v>
      </c>
      <c r="D2118" s="23">
        <v>2</v>
      </c>
      <c r="E2118" s="24">
        <v>75</v>
      </c>
      <c r="F2118" s="24">
        <f t="shared" si="37"/>
        <v>150</v>
      </c>
    </row>
    <row r="2119" spans="1:6" ht="51" hidden="1" outlineLevel="1">
      <c r="A2119" s="27"/>
      <c r="B2119" s="21" t="s">
        <v>117</v>
      </c>
      <c r="C2119" s="22"/>
      <c r="D2119" s="23"/>
      <c r="E2119" s="24"/>
      <c r="F2119" s="24">
        <f t="shared" si="37"/>
        <v>0</v>
      </c>
    </row>
    <row r="2120" spans="1:6" ht="12.75" hidden="1" outlineLevel="1">
      <c r="A2120" s="27"/>
      <c r="B2120" s="21" t="s">
        <v>410</v>
      </c>
      <c r="C2120" s="22" t="s">
        <v>972</v>
      </c>
      <c r="D2120" s="23">
        <v>13</v>
      </c>
      <c r="E2120" s="24">
        <v>150</v>
      </c>
      <c r="F2120" s="24">
        <f t="shared" si="37"/>
        <v>1950</v>
      </c>
    </row>
    <row r="2121" spans="1:6" ht="38.25" hidden="1" outlineLevel="1">
      <c r="A2121" s="27"/>
      <c r="B2121" s="21" t="s">
        <v>411</v>
      </c>
      <c r="C2121" s="22"/>
      <c r="D2121" s="23"/>
      <c r="E2121" s="24"/>
      <c r="F2121" s="24">
        <f t="shared" si="37"/>
        <v>0</v>
      </c>
    </row>
    <row r="2122" spans="1:6" ht="12.75" hidden="1" outlineLevel="1">
      <c r="A2122" s="27"/>
      <c r="B2122" s="21" t="s">
        <v>408</v>
      </c>
      <c r="C2122" s="22" t="s">
        <v>1341</v>
      </c>
      <c r="D2122" s="23"/>
      <c r="E2122" s="24"/>
      <c r="F2122" s="24">
        <f t="shared" si="37"/>
        <v>0</v>
      </c>
    </row>
    <row r="2123" spans="1:6" ht="12.75" hidden="1" outlineLevel="1">
      <c r="A2123" s="27"/>
      <c r="B2123" s="21" t="s">
        <v>412</v>
      </c>
      <c r="C2123" s="22" t="s">
        <v>972</v>
      </c>
      <c r="D2123" s="23">
        <v>13</v>
      </c>
      <c r="E2123" s="24">
        <v>75</v>
      </c>
      <c r="F2123" s="24">
        <f t="shared" si="37"/>
        <v>975</v>
      </c>
    </row>
    <row r="2124" spans="1:6" ht="51" hidden="1" outlineLevel="1">
      <c r="A2124" s="27"/>
      <c r="B2124" s="21" t="s">
        <v>118</v>
      </c>
      <c r="C2124" s="22"/>
      <c r="D2124" s="23"/>
      <c r="E2124" s="24"/>
      <c r="F2124" s="24">
        <f t="shared" si="37"/>
        <v>0</v>
      </c>
    </row>
    <row r="2125" spans="1:6" ht="12.75" hidden="1" outlineLevel="1">
      <c r="A2125" s="27"/>
      <c r="B2125" s="21" t="s">
        <v>391</v>
      </c>
      <c r="C2125" s="22" t="s">
        <v>2327</v>
      </c>
      <c r="D2125" s="23">
        <v>38</v>
      </c>
      <c r="E2125" s="24">
        <v>22</v>
      </c>
      <c r="F2125" s="24">
        <f t="shared" si="37"/>
        <v>836</v>
      </c>
    </row>
    <row r="2126" spans="1:6" ht="12.75" hidden="1" outlineLevel="1">
      <c r="A2126" s="27"/>
      <c r="B2126" s="21" t="s">
        <v>414</v>
      </c>
      <c r="C2126" s="22" t="s">
        <v>2327</v>
      </c>
      <c r="D2126" s="23">
        <v>26.2</v>
      </c>
      <c r="E2126" s="24">
        <v>20</v>
      </c>
      <c r="F2126" s="24">
        <f t="shared" si="37"/>
        <v>524</v>
      </c>
    </row>
    <row r="2127" spans="1:6" ht="12.75" hidden="1" outlineLevel="1">
      <c r="A2127" s="27"/>
      <c r="B2127" s="21" t="s">
        <v>392</v>
      </c>
      <c r="C2127" s="22" t="s">
        <v>2327</v>
      </c>
      <c r="D2127" s="23">
        <v>80</v>
      </c>
      <c r="E2127" s="24">
        <v>18</v>
      </c>
      <c r="F2127" s="24">
        <f t="shared" si="37"/>
        <v>1440</v>
      </c>
    </row>
    <row r="2128" spans="1:6" ht="12.75" hidden="1" outlineLevel="1">
      <c r="A2128" s="27"/>
      <c r="B2128" s="21" t="s">
        <v>387</v>
      </c>
      <c r="C2128" s="22" t="s">
        <v>2327</v>
      </c>
      <c r="D2128" s="23">
        <v>42</v>
      </c>
      <c r="E2128" s="24">
        <v>16</v>
      </c>
      <c r="F2128" s="24">
        <f t="shared" si="37"/>
        <v>672</v>
      </c>
    </row>
    <row r="2129" spans="1:6" ht="12.75" hidden="1" outlineLevel="1">
      <c r="A2129" s="27"/>
      <c r="B2129" s="21" t="s">
        <v>415</v>
      </c>
      <c r="C2129" s="22" t="s">
        <v>2327</v>
      </c>
      <c r="D2129" s="23">
        <v>26</v>
      </c>
      <c r="E2129" s="24">
        <v>20</v>
      </c>
      <c r="F2129" s="24">
        <f t="shared" si="37"/>
        <v>520</v>
      </c>
    </row>
    <row r="2130" spans="1:6" ht="51" hidden="1" outlineLevel="1">
      <c r="A2130" s="27"/>
      <c r="B2130" s="21" t="s">
        <v>119</v>
      </c>
      <c r="C2130" s="22"/>
      <c r="D2130" s="23"/>
      <c r="E2130" s="24"/>
      <c r="F2130" s="24">
        <f t="shared" si="37"/>
        <v>0</v>
      </c>
    </row>
    <row r="2131" spans="1:6" ht="12.75" hidden="1" outlineLevel="1">
      <c r="A2131" s="27"/>
      <c r="B2131" s="21" t="s">
        <v>417</v>
      </c>
      <c r="C2131" s="22" t="s">
        <v>2327</v>
      </c>
      <c r="D2131" s="23">
        <v>12</v>
      </c>
      <c r="E2131" s="24">
        <v>25</v>
      </c>
      <c r="F2131" s="24">
        <f t="shared" si="37"/>
        <v>300</v>
      </c>
    </row>
    <row r="2132" spans="1:6" ht="12.75" hidden="1" outlineLevel="1">
      <c r="A2132" s="27"/>
      <c r="B2132" s="21" t="s">
        <v>418</v>
      </c>
      <c r="C2132" s="22" t="s">
        <v>2327</v>
      </c>
      <c r="D2132" s="23">
        <v>16</v>
      </c>
      <c r="E2132" s="24">
        <v>27.5</v>
      </c>
      <c r="F2132" s="24">
        <f t="shared" si="37"/>
        <v>440</v>
      </c>
    </row>
    <row r="2133" spans="1:6" ht="51" hidden="1" outlineLevel="1">
      <c r="A2133" s="27"/>
      <c r="B2133" s="21" t="s">
        <v>120</v>
      </c>
      <c r="C2133" s="22"/>
      <c r="D2133" s="23"/>
      <c r="E2133" s="24"/>
      <c r="F2133" s="24">
        <f t="shared" si="37"/>
        <v>0</v>
      </c>
    </row>
    <row r="2134" spans="1:6" ht="12.75" hidden="1" outlineLevel="1">
      <c r="A2134" s="27"/>
      <c r="B2134" s="21" t="s">
        <v>420</v>
      </c>
      <c r="C2134" s="22"/>
      <c r="D2134" s="23"/>
      <c r="E2134" s="24"/>
      <c r="F2134" s="24">
        <f t="shared" si="37"/>
        <v>0</v>
      </c>
    </row>
    <row r="2135" spans="1:6" ht="12.75" hidden="1" outlineLevel="1">
      <c r="A2135" s="27"/>
      <c r="B2135" s="21" t="s">
        <v>421</v>
      </c>
      <c r="C2135" s="22" t="s">
        <v>2327</v>
      </c>
      <c r="D2135" s="23">
        <v>15</v>
      </c>
      <c r="E2135" s="24">
        <v>68</v>
      </c>
      <c r="F2135" s="24">
        <f t="shared" si="37"/>
        <v>1020</v>
      </c>
    </row>
    <row r="2136" spans="1:6" ht="12.75" hidden="1" outlineLevel="1">
      <c r="A2136" s="27"/>
      <c r="B2136" s="21" t="s">
        <v>422</v>
      </c>
      <c r="C2136" s="22" t="s">
        <v>2327</v>
      </c>
      <c r="D2136" s="23">
        <v>80</v>
      </c>
      <c r="E2136" s="24">
        <v>45</v>
      </c>
      <c r="F2136" s="24">
        <f t="shared" si="37"/>
        <v>3600</v>
      </c>
    </row>
    <row r="2137" spans="1:6" ht="12.75" hidden="1" outlineLevel="1">
      <c r="A2137" s="27"/>
      <c r="B2137" s="21" t="s">
        <v>423</v>
      </c>
      <c r="C2137" s="22" t="s">
        <v>2327</v>
      </c>
      <c r="D2137" s="23">
        <v>20</v>
      </c>
      <c r="E2137" s="24">
        <v>42</v>
      </c>
      <c r="F2137" s="24">
        <f t="shared" si="37"/>
        <v>840</v>
      </c>
    </row>
    <row r="2138" spans="1:6" ht="12.75" hidden="1" outlineLevel="1">
      <c r="A2138" s="27"/>
      <c r="B2138" s="21" t="s">
        <v>424</v>
      </c>
      <c r="C2138" s="22" t="s">
        <v>2327</v>
      </c>
      <c r="D2138" s="23">
        <v>60</v>
      </c>
      <c r="E2138" s="24">
        <v>35</v>
      </c>
      <c r="F2138" s="24">
        <f t="shared" si="37"/>
        <v>2100</v>
      </c>
    </row>
    <row r="2139" spans="1:6" ht="51" hidden="1" outlineLevel="1">
      <c r="A2139" s="27"/>
      <c r="B2139" s="21" t="s">
        <v>121</v>
      </c>
      <c r="C2139" s="22" t="s">
        <v>972</v>
      </c>
      <c r="D2139" s="23">
        <v>4</v>
      </c>
      <c r="E2139" s="24">
        <v>180</v>
      </c>
      <c r="F2139" s="24">
        <f t="shared" si="37"/>
        <v>720</v>
      </c>
    </row>
    <row r="2140" spans="1:6" ht="12.75" hidden="1" outlineLevel="1">
      <c r="A2140" s="27"/>
      <c r="B2140" s="21" t="s">
        <v>426</v>
      </c>
      <c r="C2140" s="22" t="s">
        <v>972</v>
      </c>
      <c r="D2140" s="23">
        <v>4</v>
      </c>
      <c r="E2140" s="24">
        <v>40</v>
      </c>
      <c r="F2140" s="24">
        <f t="shared" si="37"/>
        <v>160</v>
      </c>
    </row>
    <row r="2141" spans="1:6" ht="38.25" hidden="1" outlineLevel="1">
      <c r="A2141" s="27"/>
      <c r="B2141" s="21" t="s">
        <v>427</v>
      </c>
      <c r="C2141" s="22"/>
      <c r="D2141" s="23"/>
      <c r="E2141" s="24"/>
      <c r="F2141" s="24">
        <f t="shared" si="37"/>
        <v>0</v>
      </c>
    </row>
    <row r="2142" spans="1:6" ht="12.75" hidden="1" outlineLevel="1">
      <c r="A2142" s="27"/>
      <c r="B2142" s="21" t="s">
        <v>428</v>
      </c>
      <c r="C2142" s="22" t="s">
        <v>972</v>
      </c>
      <c r="D2142" s="23">
        <v>2</v>
      </c>
      <c r="E2142" s="24">
        <v>60</v>
      </c>
      <c r="F2142" s="24">
        <f t="shared" si="37"/>
        <v>120</v>
      </c>
    </row>
    <row r="2143" spans="1:6" ht="12.75" hidden="1" outlineLevel="1">
      <c r="A2143" s="27"/>
      <c r="B2143" s="21" t="s">
        <v>429</v>
      </c>
      <c r="C2143" s="22" t="s">
        <v>972</v>
      </c>
      <c r="D2143" s="23">
        <v>4</v>
      </c>
      <c r="E2143" s="24">
        <v>90</v>
      </c>
      <c r="F2143" s="24">
        <f t="shared" si="37"/>
        <v>360</v>
      </c>
    </row>
    <row r="2144" spans="1:6" ht="25.5" hidden="1" outlineLevel="1">
      <c r="A2144" s="27"/>
      <c r="B2144" s="21" t="s">
        <v>430</v>
      </c>
      <c r="C2144" s="22" t="s">
        <v>972</v>
      </c>
      <c r="D2144" s="23">
        <v>21</v>
      </c>
      <c r="E2144" s="24">
        <v>42</v>
      </c>
      <c r="F2144" s="24">
        <f aca="true" t="shared" si="38" ref="F2144:F2175">D2144*E2144</f>
        <v>882</v>
      </c>
    </row>
    <row r="2145" spans="1:6" ht="25.5" hidden="1" outlineLevel="1">
      <c r="A2145" s="27"/>
      <c r="B2145" s="21" t="s">
        <v>431</v>
      </c>
      <c r="C2145" s="22" t="s">
        <v>2327</v>
      </c>
      <c r="D2145" s="23">
        <v>4</v>
      </c>
      <c r="E2145" s="24">
        <v>120</v>
      </c>
      <c r="F2145" s="24">
        <f t="shared" si="38"/>
        <v>480</v>
      </c>
    </row>
    <row r="2146" spans="1:6" ht="25.5" hidden="1" outlineLevel="1">
      <c r="A2146" s="27"/>
      <c r="B2146" s="21" t="s">
        <v>432</v>
      </c>
      <c r="C2146" s="22" t="s">
        <v>972</v>
      </c>
      <c r="D2146" s="23">
        <v>1</v>
      </c>
      <c r="E2146" s="24">
        <v>2200</v>
      </c>
      <c r="F2146" s="24">
        <f t="shared" si="38"/>
        <v>2200</v>
      </c>
    </row>
    <row r="2147" spans="1:6" ht="51" hidden="1" outlineLevel="1">
      <c r="A2147" s="27"/>
      <c r="B2147" s="21" t="s">
        <v>115</v>
      </c>
      <c r="C2147" s="22"/>
      <c r="D2147" s="23"/>
      <c r="E2147" s="24"/>
      <c r="F2147" s="24">
        <f t="shared" si="38"/>
        <v>0</v>
      </c>
    </row>
    <row r="2148" spans="1:6" ht="12.75" hidden="1" outlineLevel="1">
      <c r="A2148" s="27"/>
      <c r="B2148" s="21" t="s">
        <v>433</v>
      </c>
      <c r="C2148" s="22" t="s">
        <v>972</v>
      </c>
      <c r="D2148" s="23">
        <v>1</v>
      </c>
      <c r="E2148" s="24">
        <v>1250</v>
      </c>
      <c r="F2148" s="24">
        <f t="shared" si="38"/>
        <v>1250</v>
      </c>
    </row>
    <row r="2149" spans="1:6" ht="51" hidden="1" outlineLevel="1">
      <c r="A2149" s="27"/>
      <c r="B2149" s="21" t="s">
        <v>122</v>
      </c>
      <c r="C2149" s="22" t="s">
        <v>972</v>
      </c>
      <c r="D2149" s="23">
        <v>1</v>
      </c>
      <c r="E2149" s="24">
        <v>850</v>
      </c>
      <c r="F2149" s="24">
        <f t="shared" si="38"/>
        <v>850</v>
      </c>
    </row>
    <row r="2150" spans="1:6" ht="12.75" hidden="1" outlineLevel="1">
      <c r="A2150" s="27" t="s">
        <v>435</v>
      </c>
      <c r="B2150" s="21" t="s">
        <v>436</v>
      </c>
      <c r="C2150" s="22"/>
      <c r="D2150" s="23"/>
      <c r="E2150" s="24"/>
      <c r="F2150" s="24">
        <f t="shared" si="38"/>
        <v>0</v>
      </c>
    </row>
    <row r="2151" spans="1:6" ht="51" hidden="1" outlineLevel="1">
      <c r="A2151" s="27"/>
      <c r="B2151" s="21" t="s">
        <v>116</v>
      </c>
      <c r="C2151" s="22"/>
      <c r="D2151" s="23"/>
      <c r="E2151" s="24"/>
      <c r="F2151" s="24">
        <f t="shared" si="38"/>
        <v>0</v>
      </c>
    </row>
    <row r="2152" spans="1:6" ht="12.75" hidden="1" outlineLevel="1">
      <c r="A2152" s="27"/>
      <c r="B2152" s="21" t="s">
        <v>437</v>
      </c>
      <c r="C2152" s="22"/>
      <c r="D2152" s="23"/>
      <c r="E2152" s="24"/>
      <c r="F2152" s="24">
        <f t="shared" si="38"/>
        <v>0</v>
      </c>
    </row>
    <row r="2153" spans="1:6" ht="12.75" hidden="1" outlineLevel="1">
      <c r="A2153" s="27"/>
      <c r="B2153" s="21" t="s">
        <v>403</v>
      </c>
      <c r="C2153" s="22"/>
      <c r="D2153" s="23"/>
      <c r="E2153" s="24"/>
      <c r="F2153" s="24">
        <f t="shared" si="38"/>
        <v>0</v>
      </c>
    </row>
    <row r="2154" spans="1:6" ht="12.75" hidden="1" outlineLevel="1">
      <c r="A2154" s="27"/>
      <c r="B2154" s="21" t="s">
        <v>404</v>
      </c>
      <c r="C2154" s="22" t="s">
        <v>972</v>
      </c>
      <c r="D2154" s="23">
        <v>15</v>
      </c>
      <c r="E2154" s="24">
        <v>400</v>
      </c>
      <c r="F2154" s="24">
        <f t="shared" si="38"/>
        <v>6000</v>
      </c>
    </row>
    <row r="2155" spans="1:6" ht="38.25" hidden="1" outlineLevel="1">
      <c r="A2155" s="27"/>
      <c r="B2155" s="21" t="s">
        <v>406</v>
      </c>
      <c r="C2155" s="22"/>
      <c r="D2155" s="23"/>
      <c r="E2155" s="24"/>
      <c r="F2155" s="24">
        <f t="shared" si="38"/>
        <v>0</v>
      </c>
    </row>
    <row r="2156" spans="1:6" ht="12.75" hidden="1" outlineLevel="1">
      <c r="A2156" s="27"/>
      <c r="B2156" s="21" t="s">
        <v>407</v>
      </c>
      <c r="C2156" s="22"/>
      <c r="D2156" s="23"/>
      <c r="E2156" s="24"/>
      <c r="F2156" s="24">
        <f t="shared" si="38"/>
        <v>0</v>
      </c>
    </row>
    <row r="2157" spans="1:6" ht="12.75" hidden="1" outlineLevel="1">
      <c r="A2157" s="27"/>
      <c r="B2157" s="21" t="s">
        <v>438</v>
      </c>
      <c r="C2157" s="22" t="s">
        <v>972</v>
      </c>
      <c r="D2157" s="23">
        <v>15</v>
      </c>
      <c r="E2157" s="24">
        <v>125</v>
      </c>
      <c r="F2157" s="24">
        <f t="shared" si="38"/>
        <v>1875</v>
      </c>
    </row>
    <row r="2158" spans="1:6" ht="51" hidden="1" outlineLevel="1">
      <c r="A2158" s="27"/>
      <c r="B2158" s="21" t="s">
        <v>123</v>
      </c>
      <c r="C2158" s="22"/>
      <c r="D2158" s="23"/>
      <c r="E2158" s="24"/>
      <c r="F2158" s="24">
        <f t="shared" si="38"/>
        <v>0</v>
      </c>
    </row>
    <row r="2159" spans="1:6" ht="12.75" hidden="1" outlineLevel="1">
      <c r="A2159" s="27"/>
      <c r="B2159" s="21" t="s">
        <v>420</v>
      </c>
      <c r="C2159" s="22"/>
      <c r="D2159" s="23"/>
      <c r="E2159" s="24"/>
      <c r="F2159" s="24">
        <f t="shared" si="38"/>
        <v>0</v>
      </c>
    </row>
    <row r="2160" spans="1:6" ht="12.75" hidden="1" outlineLevel="1">
      <c r="A2160" s="27"/>
      <c r="B2160" s="21" t="s">
        <v>421</v>
      </c>
      <c r="C2160" s="22" t="s">
        <v>2327</v>
      </c>
      <c r="D2160" s="23">
        <v>15</v>
      </c>
      <c r="E2160" s="24">
        <v>60</v>
      </c>
      <c r="F2160" s="24">
        <f t="shared" si="38"/>
        <v>900</v>
      </c>
    </row>
    <row r="2161" spans="1:6" ht="12.75" hidden="1" outlineLevel="1">
      <c r="A2161" s="27"/>
      <c r="B2161" s="21" t="s">
        <v>422</v>
      </c>
      <c r="C2161" s="22" t="s">
        <v>2327</v>
      </c>
      <c r="D2161" s="23">
        <v>75</v>
      </c>
      <c r="E2161" s="24">
        <v>52</v>
      </c>
      <c r="F2161" s="24">
        <f t="shared" si="38"/>
        <v>3900</v>
      </c>
    </row>
    <row r="2162" spans="1:6" ht="12.75" hidden="1" outlineLevel="1">
      <c r="A2162" s="27"/>
      <c r="B2162" s="21" t="s">
        <v>391</v>
      </c>
      <c r="C2162" s="22" t="s">
        <v>2327</v>
      </c>
      <c r="D2162" s="23">
        <v>8</v>
      </c>
      <c r="E2162" s="24">
        <v>42</v>
      </c>
      <c r="F2162" s="24">
        <f t="shared" si="38"/>
        <v>336</v>
      </c>
    </row>
    <row r="2163" spans="1:6" ht="25.5" hidden="1" outlineLevel="1">
      <c r="A2163" s="27"/>
      <c r="B2163" s="21" t="s">
        <v>440</v>
      </c>
      <c r="C2163" s="22" t="s">
        <v>972</v>
      </c>
      <c r="D2163" s="23">
        <v>6</v>
      </c>
      <c r="E2163" s="24">
        <v>290</v>
      </c>
      <c r="F2163" s="24">
        <f t="shared" si="38"/>
        <v>1740</v>
      </c>
    </row>
    <row r="2164" spans="1:6" ht="12.75" hidden="1" outlineLevel="1">
      <c r="A2164" s="27"/>
      <c r="B2164" s="21" t="s">
        <v>441</v>
      </c>
      <c r="C2164" s="22"/>
      <c r="D2164" s="23"/>
      <c r="E2164" s="24"/>
      <c r="F2164" s="24">
        <f t="shared" si="38"/>
        <v>0</v>
      </c>
    </row>
    <row r="2165" spans="1:6" ht="12.75" hidden="1" outlineLevel="1">
      <c r="A2165" s="27"/>
      <c r="B2165" s="21" t="s">
        <v>442</v>
      </c>
      <c r="C2165" s="22" t="s">
        <v>2327</v>
      </c>
      <c r="D2165" s="23">
        <v>20</v>
      </c>
      <c r="E2165" s="24">
        <v>42.5</v>
      </c>
      <c r="F2165" s="24">
        <f t="shared" si="38"/>
        <v>850</v>
      </c>
    </row>
    <row r="2166" spans="1:6" ht="25.5" hidden="1" outlineLevel="1">
      <c r="A2166" s="27"/>
      <c r="B2166" s="21" t="s">
        <v>443</v>
      </c>
      <c r="C2166" s="22"/>
      <c r="D2166" s="23"/>
      <c r="E2166" s="24"/>
      <c r="F2166" s="24">
        <f t="shared" si="38"/>
        <v>0</v>
      </c>
    </row>
    <row r="2167" spans="1:6" ht="12.75" hidden="1" outlineLevel="1">
      <c r="A2167" s="27"/>
      <c r="B2167" s="21" t="s">
        <v>414</v>
      </c>
      <c r="C2167" s="22" t="s">
        <v>2327</v>
      </c>
      <c r="D2167" s="23">
        <v>80</v>
      </c>
      <c r="E2167" s="24">
        <v>32</v>
      </c>
      <c r="F2167" s="24">
        <f t="shared" si="38"/>
        <v>2560</v>
      </c>
    </row>
    <row r="2168" spans="1:6" ht="12.75" hidden="1" outlineLevel="1">
      <c r="A2168" s="27"/>
      <c r="B2168" s="21" t="s">
        <v>391</v>
      </c>
      <c r="C2168" s="22" t="s">
        <v>2327</v>
      </c>
      <c r="D2168" s="23">
        <v>6</v>
      </c>
      <c r="E2168" s="24">
        <v>34</v>
      </c>
      <c r="F2168" s="24">
        <f t="shared" si="38"/>
        <v>204</v>
      </c>
    </row>
    <row r="2169" spans="1:6" ht="25.5" hidden="1" outlineLevel="1">
      <c r="A2169" s="27"/>
      <c r="B2169" s="21" t="s">
        <v>444</v>
      </c>
      <c r="C2169" s="22"/>
      <c r="D2169" s="23"/>
      <c r="E2169" s="24"/>
      <c r="F2169" s="24">
        <f t="shared" si="38"/>
        <v>0</v>
      </c>
    </row>
    <row r="2170" spans="1:6" ht="12.75" hidden="1" outlineLevel="1">
      <c r="A2170" s="27"/>
      <c r="B2170" s="21" t="s">
        <v>445</v>
      </c>
      <c r="C2170" s="22" t="s">
        <v>972</v>
      </c>
      <c r="D2170" s="23">
        <v>8</v>
      </c>
      <c r="E2170" s="24">
        <v>140</v>
      </c>
      <c r="F2170" s="24">
        <f t="shared" si="38"/>
        <v>1120</v>
      </c>
    </row>
    <row r="2171" spans="1:6" ht="25.5" hidden="1" outlineLevel="1">
      <c r="A2171" s="27"/>
      <c r="B2171" s="21" t="s">
        <v>446</v>
      </c>
      <c r="C2171" s="22"/>
      <c r="D2171" s="23"/>
      <c r="E2171" s="24"/>
      <c r="F2171" s="24">
        <f t="shared" si="38"/>
        <v>0</v>
      </c>
    </row>
    <row r="2172" spans="1:6" ht="12.75" hidden="1" outlineLevel="1">
      <c r="A2172" s="27"/>
      <c r="B2172" s="21" t="s">
        <v>428</v>
      </c>
      <c r="C2172" s="22" t="s">
        <v>972</v>
      </c>
      <c r="D2172" s="23">
        <v>8</v>
      </c>
      <c r="E2172" s="24">
        <v>125</v>
      </c>
      <c r="F2172" s="24">
        <f t="shared" si="38"/>
        <v>1000</v>
      </c>
    </row>
    <row r="2173" spans="1:6" ht="12.75" hidden="1" outlineLevel="1">
      <c r="A2173" s="27" t="s">
        <v>447</v>
      </c>
      <c r="B2173" s="21" t="s">
        <v>448</v>
      </c>
      <c r="C2173" s="22"/>
      <c r="D2173" s="23"/>
      <c r="E2173" s="24"/>
      <c r="F2173" s="24">
        <f t="shared" si="38"/>
        <v>0</v>
      </c>
    </row>
    <row r="2174" spans="1:6" ht="51" hidden="1" outlineLevel="1">
      <c r="A2174" s="27"/>
      <c r="B2174" s="21" t="s">
        <v>449</v>
      </c>
      <c r="C2174" s="22"/>
      <c r="D2174" s="23"/>
      <c r="E2174" s="24"/>
      <c r="F2174" s="24">
        <f t="shared" si="38"/>
        <v>0</v>
      </c>
    </row>
    <row r="2175" spans="1:6" ht="12.75" hidden="1" outlineLevel="1">
      <c r="A2175" s="27"/>
      <c r="B2175" s="21" t="s">
        <v>450</v>
      </c>
      <c r="C2175" s="22"/>
      <c r="D2175" s="23"/>
      <c r="E2175" s="24"/>
      <c r="F2175" s="24">
        <f t="shared" si="38"/>
        <v>0</v>
      </c>
    </row>
    <row r="2176" spans="1:6" ht="12.75" hidden="1" outlineLevel="1">
      <c r="A2176" s="27"/>
      <c r="B2176" s="21" t="s">
        <v>451</v>
      </c>
      <c r="C2176" s="22" t="s">
        <v>2327</v>
      </c>
      <c r="D2176" s="23">
        <v>4</v>
      </c>
      <c r="E2176" s="24">
        <v>52</v>
      </c>
      <c r="F2176" s="24">
        <f aca="true" t="shared" si="39" ref="F2176:F2187">D2176*E2176</f>
        <v>208</v>
      </c>
    </row>
    <row r="2177" spans="1:6" ht="12.75" hidden="1" outlineLevel="1">
      <c r="A2177" s="27"/>
      <c r="B2177" s="21" t="s">
        <v>452</v>
      </c>
      <c r="C2177" s="22" t="s">
        <v>2327</v>
      </c>
      <c r="D2177" s="23">
        <v>120</v>
      </c>
      <c r="E2177" s="24">
        <v>48</v>
      </c>
      <c r="F2177" s="24">
        <f t="shared" si="39"/>
        <v>5760</v>
      </c>
    </row>
    <row r="2178" spans="1:6" ht="12.75" hidden="1" outlineLevel="1">
      <c r="A2178" s="27"/>
      <c r="B2178" s="21" t="s">
        <v>453</v>
      </c>
      <c r="C2178" s="22" t="s">
        <v>2327</v>
      </c>
      <c r="D2178" s="23">
        <v>15</v>
      </c>
      <c r="E2178" s="24">
        <v>42</v>
      </c>
      <c r="F2178" s="24">
        <f t="shared" si="39"/>
        <v>630</v>
      </c>
    </row>
    <row r="2179" spans="1:6" ht="12.75" hidden="1" outlineLevel="1">
      <c r="A2179" s="27"/>
      <c r="B2179" s="21" t="s">
        <v>454</v>
      </c>
      <c r="C2179" s="22" t="s">
        <v>2327</v>
      </c>
      <c r="D2179" s="23">
        <v>48</v>
      </c>
      <c r="E2179" s="24">
        <v>38.5</v>
      </c>
      <c r="F2179" s="24">
        <f t="shared" si="39"/>
        <v>1848</v>
      </c>
    </row>
    <row r="2180" spans="1:6" ht="12.75" hidden="1" outlineLevel="1">
      <c r="A2180" s="27"/>
      <c r="B2180" s="21" t="s">
        <v>455</v>
      </c>
      <c r="C2180" s="22" t="s">
        <v>2327</v>
      </c>
      <c r="D2180" s="23">
        <v>35</v>
      </c>
      <c r="E2180" s="24">
        <v>34</v>
      </c>
      <c r="F2180" s="24">
        <f t="shared" si="39"/>
        <v>1190</v>
      </c>
    </row>
    <row r="2181" spans="1:6" ht="51" hidden="1" outlineLevel="1">
      <c r="A2181" s="27"/>
      <c r="B2181" s="21" t="s">
        <v>456</v>
      </c>
      <c r="C2181" s="22"/>
      <c r="D2181" s="23"/>
      <c r="E2181" s="24"/>
      <c r="F2181" s="24">
        <f t="shared" si="39"/>
        <v>0</v>
      </c>
    </row>
    <row r="2182" spans="1:6" ht="12.75" hidden="1" outlineLevel="1">
      <c r="A2182" s="27"/>
      <c r="B2182" s="21" t="s">
        <v>457</v>
      </c>
      <c r="C2182" s="22"/>
      <c r="D2182" s="23"/>
      <c r="E2182" s="24"/>
      <c r="F2182" s="24">
        <f t="shared" si="39"/>
        <v>0</v>
      </c>
    </row>
    <row r="2183" spans="1:6" ht="12.75" hidden="1" outlineLevel="1">
      <c r="A2183" s="27"/>
      <c r="B2183" s="21" t="s">
        <v>458</v>
      </c>
      <c r="C2183" s="22" t="s">
        <v>972</v>
      </c>
      <c r="D2183" s="23">
        <v>14</v>
      </c>
      <c r="E2183" s="24">
        <v>850</v>
      </c>
      <c r="F2183" s="24">
        <f t="shared" si="39"/>
        <v>11900</v>
      </c>
    </row>
    <row r="2184" spans="1:6" ht="51" hidden="1" outlineLevel="1">
      <c r="A2184" s="27"/>
      <c r="B2184" s="21" t="s">
        <v>459</v>
      </c>
      <c r="C2184" s="22" t="s">
        <v>972</v>
      </c>
      <c r="D2184" s="23">
        <v>1</v>
      </c>
      <c r="E2184" s="24">
        <v>19699</v>
      </c>
      <c r="F2184" s="24">
        <f t="shared" si="39"/>
        <v>19699</v>
      </c>
    </row>
    <row r="2185" spans="1:6" ht="12.75" hidden="1" outlineLevel="1">
      <c r="A2185" s="27"/>
      <c r="B2185" s="21" t="s">
        <v>395</v>
      </c>
      <c r="C2185" s="22"/>
      <c r="D2185" s="23"/>
      <c r="E2185" s="24"/>
      <c r="F2185" s="24">
        <f t="shared" si="39"/>
        <v>0</v>
      </c>
    </row>
    <row r="2186" spans="1:6" ht="54" customHeight="1" hidden="1" outlineLevel="1">
      <c r="A2186" s="27"/>
      <c r="B2186" s="21" t="s">
        <v>114</v>
      </c>
      <c r="C2186" s="22"/>
      <c r="D2186" s="23"/>
      <c r="E2186" s="24"/>
      <c r="F2186" s="24">
        <f t="shared" si="39"/>
        <v>0</v>
      </c>
    </row>
    <row r="2187" spans="1:6" ht="12.75" hidden="1" outlineLevel="1">
      <c r="A2187" s="27"/>
      <c r="B2187" s="21" t="s">
        <v>460</v>
      </c>
      <c r="C2187" s="22" t="s">
        <v>972</v>
      </c>
      <c r="D2187" s="23">
        <v>1</v>
      </c>
      <c r="E2187" s="24">
        <v>1250</v>
      </c>
      <c r="F2187" s="24">
        <f t="shared" si="39"/>
        <v>1250</v>
      </c>
    </row>
    <row r="2188" spans="1:6" ht="12.75" collapsed="1">
      <c r="A2188" s="19">
        <v>7</v>
      </c>
      <c r="B2188" s="32" t="s">
        <v>461</v>
      </c>
      <c r="C2188" s="33"/>
      <c r="D2188" s="34"/>
      <c r="E2188" s="28"/>
      <c r="F2188" s="28">
        <f>SUM(F2189:F2194)</f>
        <v>9200</v>
      </c>
    </row>
    <row r="2189" spans="1:6" ht="40.5" customHeight="1" hidden="1" outlineLevel="1">
      <c r="A2189" s="27">
        <v>1</v>
      </c>
      <c r="B2189" s="21" t="s">
        <v>462</v>
      </c>
      <c r="C2189" s="22" t="s">
        <v>85</v>
      </c>
      <c r="D2189" s="23">
        <v>2</v>
      </c>
      <c r="E2189" s="24">
        <v>100</v>
      </c>
      <c r="F2189" s="24">
        <f aca="true" t="shared" si="40" ref="F2189:F2194">D2189*E2189</f>
        <v>200</v>
      </c>
    </row>
    <row r="2190" spans="1:6" ht="51" hidden="1" outlineLevel="1">
      <c r="A2190" s="27">
        <v>2</v>
      </c>
      <c r="B2190" s="21" t="s">
        <v>124</v>
      </c>
      <c r="C2190" s="22" t="s">
        <v>85</v>
      </c>
      <c r="D2190" s="23">
        <v>32</v>
      </c>
      <c r="E2190" s="24">
        <v>52</v>
      </c>
      <c r="F2190" s="24">
        <f t="shared" si="40"/>
        <v>1664</v>
      </c>
    </row>
    <row r="2191" spans="1:6" ht="25.5" hidden="1" outlineLevel="1">
      <c r="A2191" s="27">
        <v>3</v>
      </c>
      <c r="B2191" s="21" t="s">
        <v>464</v>
      </c>
      <c r="C2191" s="22" t="s">
        <v>85</v>
      </c>
      <c r="D2191" s="23">
        <v>18</v>
      </c>
      <c r="E2191" s="24">
        <v>125</v>
      </c>
      <c r="F2191" s="24">
        <f t="shared" si="40"/>
        <v>2250</v>
      </c>
    </row>
    <row r="2192" spans="1:6" ht="14.25" customHeight="1" hidden="1" outlineLevel="1">
      <c r="A2192" s="27">
        <v>4</v>
      </c>
      <c r="B2192" s="21" t="s">
        <v>465</v>
      </c>
      <c r="C2192" s="22" t="s">
        <v>85</v>
      </c>
      <c r="D2192" s="23">
        <v>16</v>
      </c>
      <c r="E2192" s="24">
        <v>40</v>
      </c>
      <c r="F2192" s="24">
        <f t="shared" si="40"/>
        <v>640</v>
      </c>
    </row>
    <row r="2193" spans="1:6" ht="38.25" hidden="1" outlineLevel="1">
      <c r="A2193" s="27">
        <v>5</v>
      </c>
      <c r="B2193" s="21" t="s">
        <v>466</v>
      </c>
      <c r="C2193" s="22" t="s">
        <v>85</v>
      </c>
      <c r="D2193" s="23">
        <v>220</v>
      </c>
      <c r="E2193" s="24">
        <v>18</v>
      </c>
      <c r="F2193" s="24">
        <f t="shared" si="40"/>
        <v>3960</v>
      </c>
    </row>
    <row r="2194" spans="1:6" ht="51" hidden="1" outlineLevel="1">
      <c r="A2194" s="27">
        <v>6</v>
      </c>
      <c r="B2194" s="21" t="s">
        <v>125</v>
      </c>
      <c r="C2194" s="22" t="s">
        <v>85</v>
      </c>
      <c r="D2194" s="23">
        <v>4</v>
      </c>
      <c r="E2194" s="24">
        <v>121.5</v>
      </c>
      <c r="F2194" s="24">
        <f t="shared" si="40"/>
        <v>486</v>
      </c>
    </row>
    <row r="2195" spans="1:6" ht="12.75" collapsed="1">
      <c r="A2195" s="19"/>
      <c r="B2195" s="19" t="s">
        <v>1642</v>
      </c>
      <c r="C2195" s="20"/>
      <c r="D2195" s="20"/>
      <c r="E2195" s="20"/>
      <c r="F2195" s="28">
        <f>F2188+F2079+F2056+F1801+F1485+F1379+F9</f>
        <v>3294711.855575</v>
      </c>
    </row>
  </sheetData>
  <sheetProtection/>
  <mergeCells count="4">
    <mergeCell ref="A1:F1"/>
    <mergeCell ref="A2:F2"/>
    <mergeCell ref="A3:F3"/>
    <mergeCell ref="A4:F4"/>
  </mergeCells>
  <printOptions/>
  <pageMargins left="0.7480314960629921" right="0.75" top="0.3937007874015748" bottom="0.45" header="0.1968503937007874" footer="0"/>
  <pageSetup horizontalDpi="600" verticalDpi="600" orientation="portrait" scale="95" r:id="rId1"/>
  <headerFooter alignWithMargins="0">
    <oddHeader>&amp;LC â m a r a  M u n i c i p a l  d e  B e j a .&amp;C                 &amp;R&amp;9&amp;P /  23</oddHeader>
  </headerFooter>
</worksheet>
</file>

<file path=xl/worksheets/sheet3.xml><?xml version="1.0" encoding="utf-8"?>
<worksheet xmlns="http://schemas.openxmlformats.org/spreadsheetml/2006/main" xmlns:r="http://schemas.openxmlformats.org/officeDocument/2006/relationships">
  <dimension ref="M4:Q262"/>
  <sheetViews>
    <sheetView zoomScalePageLayoutView="0" workbookViewId="0" topLeftCell="A1">
      <selection activeCell="S10" sqref="S10"/>
    </sheetView>
  </sheetViews>
  <sheetFormatPr defaultColWidth="9.140625" defaultRowHeight="12.75"/>
  <cols>
    <col min="13" max="13" width="21.00390625" style="0" customWidth="1"/>
    <col min="17" max="17" width="11.7109375" style="0" bestFit="1" customWidth="1"/>
  </cols>
  <sheetData>
    <row r="4" spans="13:17" ht="27">
      <c r="M4" s="5" t="s">
        <v>1644</v>
      </c>
      <c r="N4" s="6" t="s">
        <v>1645</v>
      </c>
      <c r="O4" s="7" t="s">
        <v>1646</v>
      </c>
      <c r="P4" s="7" t="s">
        <v>1864</v>
      </c>
      <c r="Q4" s="7" t="s">
        <v>1865</v>
      </c>
    </row>
    <row r="5" spans="13:17" ht="12.75">
      <c r="M5" s="59" t="s">
        <v>984</v>
      </c>
      <c r="N5" s="60"/>
      <c r="O5" s="59">
        <v>0</v>
      </c>
      <c r="P5" s="61"/>
      <c r="Q5" s="61">
        <f aca="true" t="shared" si="0" ref="Q5:Q74">O5*P5</f>
        <v>0</v>
      </c>
    </row>
    <row r="6" spans="13:17" ht="25.5">
      <c r="M6" s="21" t="s">
        <v>970</v>
      </c>
      <c r="N6" s="22"/>
      <c r="O6" s="23">
        <v>0</v>
      </c>
      <c r="P6" s="24"/>
      <c r="Q6" s="24">
        <f t="shared" si="0"/>
        <v>0</v>
      </c>
    </row>
    <row r="7" spans="13:17" ht="102">
      <c r="M7" s="52" t="s">
        <v>971</v>
      </c>
      <c r="N7" s="53" t="s">
        <v>972</v>
      </c>
      <c r="O7" s="54">
        <v>87</v>
      </c>
      <c r="P7" s="55">
        <v>10</v>
      </c>
      <c r="Q7" s="55">
        <f t="shared" si="0"/>
        <v>870</v>
      </c>
    </row>
    <row r="8" spans="13:17" ht="114.75">
      <c r="M8" s="52" t="s">
        <v>973</v>
      </c>
      <c r="N8" s="53" t="s">
        <v>974</v>
      </c>
      <c r="O8" s="54">
        <v>180.375</v>
      </c>
      <c r="P8" s="55">
        <v>50</v>
      </c>
      <c r="Q8" s="55">
        <f t="shared" si="0"/>
        <v>9018.75</v>
      </c>
    </row>
    <row r="9" spans="13:17" ht="25.5">
      <c r="M9" s="21" t="s">
        <v>976</v>
      </c>
      <c r="N9" s="22"/>
      <c r="O9" s="23">
        <v>0</v>
      </c>
      <c r="P9" s="24"/>
      <c r="Q9" s="24">
        <f t="shared" si="0"/>
        <v>0</v>
      </c>
    </row>
    <row r="10" spans="13:17" ht="102">
      <c r="M10" s="52" t="s">
        <v>977</v>
      </c>
      <c r="N10" s="53" t="s">
        <v>972</v>
      </c>
      <c r="O10" s="54">
        <v>87</v>
      </c>
      <c r="P10" s="55">
        <v>10</v>
      </c>
      <c r="Q10" s="55">
        <f t="shared" si="0"/>
        <v>870</v>
      </c>
    </row>
    <row r="11" spans="13:17" ht="114.75">
      <c r="M11" s="52" t="s">
        <v>979</v>
      </c>
      <c r="N11" s="53" t="s">
        <v>974</v>
      </c>
      <c r="O11" s="54">
        <v>233.1</v>
      </c>
      <c r="P11" s="55">
        <v>50</v>
      </c>
      <c r="Q11" s="55">
        <f t="shared" si="0"/>
        <v>11655</v>
      </c>
    </row>
    <row r="12" spans="13:17" ht="140.25">
      <c r="M12" s="59" t="s">
        <v>2085</v>
      </c>
      <c r="N12" s="60"/>
      <c r="O12" s="59">
        <v>0</v>
      </c>
      <c r="P12" s="61"/>
      <c r="Q12" s="61">
        <f t="shared" si="0"/>
        <v>0</v>
      </c>
    </row>
    <row r="13" spans="13:17" ht="12.75">
      <c r="M13" s="59" t="s">
        <v>2184</v>
      </c>
      <c r="N13" s="60"/>
      <c r="O13" s="59">
        <v>0</v>
      </c>
      <c r="P13" s="61"/>
      <c r="Q13" s="61">
        <f t="shared" si="0"/>
        <v>0</v>
      </c>
    </row>
    <row r="14" spans="13:17" ht="51">
      <c r="M14" s="59" t="s">
        <v>2185</v>
      </c>
      <c r="N14" s="60"/>
      <c r="O14" s="59">
        <v>0</v>
      </c>
      <c r="P14" s="61"/>
      <c r="Q14" s="61">
        <f t="shared" si="0"/>
        <v>0</v>
      </c>
    </row>
    <row r="15" spans="13:17" ht="25.5">
      <c r="M15" s="59" t="s">
        <v>2186</v>
      </c>
      <c r="N15" s="60"/>
      <c r="O15" s="59">
        <v>0</v>
      </c>
      <c r="P15" s="61"/>
      <c r="Q15" s="61">
        <f t="shared" si="0"/>
        <v>0</v>
      </c>
    </row>
    <row r="16" spans="13:17" ht="25.5">
      <c r="M16" s="59" t="s">
        <v>2187</v>
      </c>
      <c r="N16" s="60"/>
      <c r="O16" s="59">
        <v>0</v>
      </c>
      <c r="P16" s="61"/>
      <c r="Q16" s="61">
        <f t="shared" si="0"/>
        <v>0</v>
      </c>
    </row>
    <row r="17" spans="13:17" ht="12.75">
      <c r="M17" s="59" t="s">
        <v>2189</v>
      </c>
      <c r="N17" s="60"/>
      <c r="O17" s="59">
        <v>0</v>
      </c>
      <c r="P17" s="61"/>
      <c r="Q17" s="61">
        <f t="shared" si="0"/>
        <v>0</v>
      </c>
    </row>
    <row r="18" spans="13:17" ht="38.25">
      <c r="M18" s="59" t="s">
        <v>2190</v>
      </c>
      <c r="N18" s="60"/>
      <c r="O18" s="59">
        <v>0</v>
      </c>
      <c r="P18" s="61"/>
      <c r="Q18" s="61">
        <f t="shared" si="0"/>
        <v>0</v>
      </c>
    </row>
    <row r="19" spans="13:17" ht="38.25">
      <c r="M19" s="59" t="s">
        <v>2191</v>
      </c>
      <c r="N19" s="60"/>
      <c r="O19" s="59">
        <v>0</v>
      </c>
      <c r="P19" s="61"/>
      <c r="Q19" s="61">
        <f t="shared" si="0"/>
        <v>0</v>
      </c>
    </row>
    <row r="20" spans="13:17" ht="38.25">
      <c r="M20" s="59" t="s">
        <v>2192</v>
      </c>
      <c r="N20" s="60"/>
      <c r="O20" s="59">
        <v>0</v>
      </c>
      <c r="P20" s="61"/>
      <c r="Q20" s="61">
        <f t="shared" si="0"/>
        <v>0</v>
      </c>
    </row>
    <row r="21" spans="13:17" ht="12.75">
      <c r="M21" s="59" t="s">
        <v>2194</v>
      </c>
      <c r="N21" s="60"/>
      <c r="O21" s="59">
        <v>0</v>
      </c>
      <c r="P21" s="61"/>
      <c r="Q21" s="61">
        <f t="shared" si="0"/>
        <v>0</v>
      </c>
    </row>
    <row r="22" spans="13:17" ht="25.5">
      <c r="M22" s="59" t="s">
        <v>2195</v>
      </c>
      <c r="N22" s="60"/>
      <c r="O22" s="59">
        <v>0</v>
      </c>
      <c r="P22" s="61"/>
      <c r="Q22" s="61">
        <f t="shared" si="0"/>
        <v>0</v>
      </c>
    </row>
    <row r="23" spans="13:17" ht="25.5">
      <c r="M23" s="59" t="s">
        <v>2186</v>
      </c>
      <c r="N23" s="60"/>
      <c r="O23" s="59">
        <v>0</v>
      </c>
      <c r="P23" s="61"/>
      <c r="Q23" s="61">
        <f t="shared" si="0"/>
        <v>0</v>
      </c>
    </row>
    <row r="24" spans="13:17" ht="38.25">
      <c r="M24" s="59" t="s">
        <v>2192</v>
      </c>
      <c r="N24" s="60"/>
      <c r="O24" s="59">
        <v>0</v>
      </c>
      <c r="P24" s="61"/>
      <c r="Q24" s="61">
        <f t="shared" si="0"/>
        <v>0</v>
      </c>
    </row>
    <row r="25" spans="13:17" ht="12.75">
      <c r="M25" s="59" t="s">
        <v>2197</v>
      </c>
      <c r="N25" s="60"/>
      <c r="O25" s="59">
        <v>0</v>
      </c>
      <c r="P25" s="61"/>
      <c r="Q25" s="61">
        <f t="shared" si="0"/>
        <v>0</v>
      </c>
    </row>
    <row r="26" spans="13:17" ht="38.25">
      <c r="M26" s="59" t="s">
        <v>2198</v>
      </c>
      <c r="N26" s="60"/>
      <c r="O26" s="59">
        <v>0</v>
      </c>
      <c r="P26" s="61"/>
      <c r="Q26" s="61">
        <f t="shared" si="0"/>
        <v>0</v>
      </c>
    </row>
    <row r="27" spans="13:17" ht="38.25">
      <c r="M27" s="59" t="s">
        <v>2087</v>
      </c>
      <c r="N27" s="60"/>
      <c r="O27" s="59">
        <v>0</v>
      </c>
      <c r="P27" s="61"/>
      <c r="Q27" s="61">
        <f t="shared" si="0"/>
        <v>0</v>
      </c>
    </row>
    <row r="28" spans="13:17" ht="38.25">
      <c r="M28" s="59" t="s">
        <v>2191</v>
      </c>
      <c r="N28" s="60"/>
      <c r="O28" s="59">
        <v>0</v>
      </c>
      <c r="P28" s="61"/>
      <c r="Q28" s="61">
        <f t="shared" si="0"/>
        <v>0</v>
      </c>
    </row>
    <row r="29" spans="13:17" ht="25.5">
      <c r="M29" s="59" t="s">
        <v>2187</v>
      </c>
      <c r="N29" s="60"/>
      <c r="O29" s="59">
        <v>0</v>
      </c>
      <c r="P29" s="61"/>
      <c r="Q29" s="61">
        <f t="shared" si="0"/>
        <v>0</v>
      </c>
    </row>
    <row r="30" spans="13:17" ht="12.75">
      <c r="M30" s="59" t="s">
        <v>2200</v>
      </c>
      <c r="N30" s="60" t="s">
        <v>981</v>
      </c>
      <c r="O30" s="59">
        <v>20.313000000000002</v>
      </c>
      <c r="P30" s="61">
        <v>40</v>
      </c>
      <c r="Q30" s="61">
        <f t="shared" si="0"/>
        <v>812.5200000000001</v>
      </c>
    </row>
    <row r="31" spans="13:17" ht="12.75">
      <c r="M31" s="59" t="s">
        <v>2115</v>
      </c>
      <c r="N31" s="60"/>
      <c r="O31" s="59">
        <v>0</v>
      </c>
      <c r="P31" s="61"/>
      <c r="Q31" s="61">
        <f t="shared" si="0"/>
        <v>0</v>
      </c>
    </row>
    <row r="32" spans="13:17" ht="51">
      <c r="M32" s="59" t="s">
        <v>2185</v>
      </c>
      <c r="N32" s="60"/>
      <c r="O32" s="59">
        <v>0</v>
      </c>
      <c r="P32" s="61"/>
      <c r="Q32" s="61">
        <f t="shared" si="0"/>
        <v>0</v>
      </c>
    </row>
    <row r="33" spans="13:17" ht="25.5">
      <c r="M33" s="59" t="s">
        <v>2201</v>
      </c>
      <c r="N33" s="60"/>
      <c r="O33" s="59">
        <v>0</v>
      </c>
      <c r="P33" s="61"/>
      <c r="Q33" s="61">
        <f t="shared" si="0"/>
        <v>0</v>
      </c>
    </row>
    <row r="34" spans="13:17" ht="51">
      <c r="M34" s="59" t="s">
        <v>2185</v>
      </c>
      <c r="N34" s="60"/>
      <c r="O34" s="59">
        <v>0</v>
      </c>
      <c r="P34" s="61"/>
      <c r="Q34" s="61">
        <f t="shared" si="0"/>
        <v>0</v>
      </c>
    </row>
    <row r="35" spans="13:17" ht="12.75">
      <c r="M35" s="59" t="s">
        <v>2115</v>
      </c>
      <c r="N35" s="60"/>
      <c r="O35" s="59">
        <v>0</v>
      </c>
      <c r="P35" s="61"/>
      <c r="Q35" s="61">
        <f t="shared" si="0"/>
        <v>0</v>
      </c>
    </row>
    <row r="36" spans="13:17" ht="12.75">
      <c r="M36" s="59" t="s">
        <v>2203</v>
      </c>
      <c r="N36" s="60"/>
      <c r="O36" s="59">
        <v>0</v>
      </c>
      <c r="P36" s="61"/>
      <c r="Q36" s="61">
        <f t="shared" si="0"/>
        <v>0</v>
      </c>
    </row>
    <row r="37" spans="13:17" ht="51">
      <c r="M37" s="59" t="s">
        <v>2185</v>
      </c>
      <c r="N37" s="60"/>
      <c r="O37" s="59">
        <v>0</v>
      </c>
      <c r="P37" s="61"/>
      <c r="Q37" s="61">
        <f t="shared" si="0"/>
        <v>0</v>
      </c>
    </row>
    <row r="38" spans="13:17" ht="25.5">
      <c r="M38" s="59" t="s">
        <v>2204</v>
      </c>
      <c r="N38" s="60"/>
      <c r="O38" s="59">
        <v>0</v>
      </c>
      <c r="P38" s="61"/>
      <c r="Q38" s="61">
        <f t="shared" si="0"/>
        <v>0</v>
      </c>
    </row>
    <row r="39" spans="13:17" ht="25.5">
      <c r="M39" s="59" t="s">
        <v>2187</v>
      </c>
      <c r="N39" s="60"/>
      <c r="O39" s="59">
        <v>0</v>
      </c>
      <c r="P39" s="61"/>
      <c r="Q39" s="61">
        <f t="shared" si="0"/>
        <v>0</v>
      </c>
    </row>
    <row r="40" spans="13:17" ht="12.75">
      <c r="M40" s="59" t="s">
        <v>2206</v>
      </c>
      <c r="N40" s="60"/>
      <c r="O40" s="59">
        <v>0</v>
      </c>
      <c r="P40" s="61"/>
      <c r="Q40" s="61">
        <f t="shared" si="0"/>
        <v>0</v>
      </c>
    </row>
    <row r="41" spans="13:17" ht="25.5">
      <c r="M41" s="59" t="s">
        <v>2204</v>
      </c>
      <c r="N41" s="60"/>
      <c r="O41" s="59">
        <v>0</v>
      </c>
      <c r="P41" s="61"/>
      <c r="Q41" s="61">
        <f t="shared" si="0"/>
        <v>0</v>
      </c>
    </row>
    <row r="42" spans="13:17" ht="25.5">
      <c r="M42" s="59" t="s">
        <v>2187</v>
      </c>
      <c r="N42" s="60"/>
      <c r="O42" s="59">
        <v>0</v>
      </c>
      <c r="P42" s="61"/>
      <c r="Q42" s="61">
        <f t="shared" si="0"/>
        <v>0</v>
      </c>
    </row>
    <row r="43" spans="13:17" ht="12.75">
      <c r="M43" s="59" t="s">
        <v>2208</v>
      </c>
      <c r="N43" s="60"/>
      <c r="O43" s="59">
        <v>0</v>
      </c>
      <c r="P43" s="61"/>
      <c r="Q43" s="61">
        <f t="shared" si="0"/>
        <v>0</v>
      </c>
    </row>
    <row r="44" spans="13:17" ht="51">
      <c r="M44" s="59" t="s">
        <v>2185</v>
      </c>
      <c r="N44" s="60"/>
      <c r="O44" s="59">
        <v>0</v>
      </c>
      <c r="P44" s="61"/>
      <c r="Q44" s="61">
        <f t="shared" si="0"/>
        <v>0</v>
      </c>
    </row>
    <row r="45" spans="13:17" ht="25.5">
      <c r="M45" s="59" t="s">
        <v>2204</v>
      </c>
      <c r="N45" s="60"/>
      <c r="O45" s="59">
        <v>0</v>
      </c>
      <c r="P45" s="61"/>
      <c r="Q45" s="61">
        <f t="shared" si="0"/>
        <v>0</v>
      </c>
    </row>
    <row r="46" spans="13:17" ht="38.25">
      <c r="M46" s="59" t="s">
        <v>2209</v>
      </c>
      <c r="N46" s="60"/>
      <c r="O46" s="59">
        <v>0</v>
      </c>
      <c r="P46" s="61"/>
      <c r="Q46" s="61">
        <f t="shared" si="0"/>
        <v>0</v>
      </c>
    </row>
    <row r="47" spans="13:17" ht="12.75">
      <c r="M47" s="59" t="s">
        <v>2211</v>
      </c>
      <c r="N47" s="60" t="s">
        <v>981</v>
      </c>
      <c r="O47" s="59">
        <v>34.80499999999999</v>
      </c>
      <c r="P47" s="61">
        <v>40</v>
      </c>
      <c r="Q47" s="61">
        <f t="shared" si="0"/>
        <v>1392.1999999999998</v>
      </c>
    </row>
    <row r="48" spans="13:17" ht="12.75">
      <c r="M48" s="59" t="s">
        <v>2115</v>
      </c>
      <c r="N48" s="60"/>
      <c r="O48" s="59">
        <v>0</v>
      </c>
      <c r="P48" s="61"/>
      <c r="Q48" s="61">
        <f t="shared" si="0"/>
        <v>0</v>
      </c>
    </row>
    <row r="49" spans="13:17" ht="51">
      <c r="M49" s="59" t="s">
        <v>2185</v>
      </c>
      <c r="N49" s="60"/>
      <c r="O49" s="59">
        <v>0</v>
      </c>
      <c r="P49" s="61"/>
      <c r="Q49" s="61">
        <f t="shared" si="0"/>
        <v>0</v>
      </c>
    </row>
    <row r="50" spans="13:17" ht="25.5">
      <c r="M50" s="59" t="s">
        <v>2204</v>
      </c>
      <c r="N50" s="60"/>
      <c r="O50" s="59">
        <v>0</v>
      </c>
      <c r="P50" s="61"/>
      <c r="Q50" s="61">
        <f t="shared" si="0"/>
        <v>0</v>
      </c>
    </row>
    <row r="51" spans="13:17" ht="51">
      <c r="M51" s="59" t="s">
        <v>2185</v>
      </c>
      <c r="N51" s="60"/>
      <c r="O51" s="59">
        <v>0</v>
      </c>
      <c r="P51" s="61"/>
      <c r="Q51" s="61">
        <f t="shared" si="0"/>
        <v>0</v>
      </c>
    </row>
    <row r="52" spans="13:17" ht="12.75">
      <c r="M52" s="59" t="s">
        <v>2115</v>
      </c>
      <c r="N52" s="60"/>
      <c r="O52" s="59">
        <v>0</v>
      </c>
      <c r="P52" s="61"/>
      <c r="Q52" s="61">
        <f t="shared" si="0"/>
        <v>0</v>
      </c>
    </row>
    <row r="53" spans="13:17" ht="12.75">
      <c r="M53" s="59" t="s">
        <v>2212</v>
      </c>
      <c r="N53" s="60"/>
      <c r="O53" s="59">
        <v>0</v>
      </c>
      <c r="P53" s="61"/>
      <c r="Q53" s="61">
        <f t="shared" si="0"/>
        <v>0</v>
      </c>
    </row>
    <row r="54" spans="13:17" ht="12.75">
      <c r="M54" s="59" t="s">
        <v>2214</v>
      </c>
      <c r="N54" s="60"/>
      <c r="O54" s="59">
        <v>0</v>
      </c>
      <c r="P54" s="61"/>
      <c r="Q54" s="61">
        <f t="shared" si="0"/>
        <v>0</v>
      </c>
    </row>
    <row r="55" spans="13:17" ht="25.5">
      <c r="M55" s="59" t="s">
        <v>2195</v>
      </c>
      <c r="N55" s="60"/>
      <c r="O55" s="59">
        <v>0</v>
      </c>
      <c r="P55" s="61"/>
      <c r="Q55" s="61">
        <f t="shared" si="0"/>
        <v>0</v>
      </c>
    </row>
    <row r="56" spans="13:17" ht="25.5">
      <c r="M56" s="59" t="s">
        <v>2215</v>
      </c>
      <c r="N56" s="60"/>
      <c r="O56" s="59">
        <v>0</v>
      </c>
      <c r="P56" s="61"/>
      <c r="Q56" s="61">
        <f t="shared" si="0"/>
        <v>0</v>
      </c>
    </row>
    <row r="57" spans="13:17" ht="25.5">
      <c r="M57" s="59" t="s">
        <v>2204</v>
      </c>
      <c r="N57" s="60"/>
      <c r="O57" s="59">
        <v>0</v>
      </c>
      <c r="P57" s="61"/>
      <c r="Q57" s="61">
        <f t="shared" si="0"/>
        <v>0</v>
      </c>
    </row>
    <row r="58" spans="13:17" ht="38.25">
      <c r="M58" s="59" t="s">
        <v>2192</v>
      </c>
      <c r="N58" s="60"/>
      <c r="O58" s="59">
        <v>0</v>
      </c>
      <c r="P58" s="61"/>
      <c r="Q58" s="61">
        <f t="shared" si="0"/>
        <v>0</v>
      </c>
    </row>
    <row r="59" spans="13:17" ht="12.75">
      <c r="M59" s="59" t="s">
        <v>2217</v>
      </c>
      <c r="N59" s="60"/>
      <c r="O59" s="59">
        <v>0</v>
      </c>
      <c r="P59" s="61"/>
      <c r="Q59" s="61">
        <f t="shared" si="0"/>
        <v>0</v>
      </c>
    </row>
    <row r="60" spans="13:17" ht="25.5">
      <c r="M60" s="59" t="s">
        <v>2195</v>
      </c>
      <c r="N60" s="60"/>
      <c r="O60" s="59">
        <v>0</v>
      </c>
      <c r="P60" s="61"/>
      <c r="Q60" s="61">
        <f t="shared" si="0"/>
        <v>0</v>
      </c>
    </row>
    <row r="61" spans="13:17" ht="25.5">
      <c r="M61" s="59" t="s">
        <v>2215</v>
      </c>
      <c r="N61" s="60"/>
      <c r="O61" s="59">
        <v>0</v>
      </c>
      <c r="P61" s="61"/>
      <c r="Q61" s="61">
        <f t="shared" si="0"/>
        <v>0</v>
      </c>
    </row>
    <row r="62" spans="13:17" ht="25.5">
      <c r="M62" s="59" t="s">
        <v>2204</v>
      </c>
      <c r="N62" s="60"/>
      <c r="O62" s="59">
        <v>0</v>
      </c>
      <c r="P62" s="61"/>
      <c r="Q62" s="61">
        <f t="shared" si="0"/>
        <v>0</v>
      </c>
    </row>
    <row r="63" spans="13:17" ht="38.25">
      <c r="M63" s="59" t="s">
        <v>2218</v>
      </c>
      <c r="N63" s="60"/>
      <c r="O63" s="59">
        <v>0</v>
      </c>
      <c r="P63" s="61"/>
      <c r="Q63" s="61">
        <f t="shared" si="0"/>
        <v>0</v>
      </c>
    </row>
    <row r="64" spans="13:17" ht="12.75">
      <c r="M64" s="59" t="s">
        <v>2220</v>
      </c>
      <c r="N64" s="60"/>
      <c r="O64" s="59">
        <v>0</v>
      </c>
      <c r="P64" s="61"/>
      <c r="Q64" s="61">
        <f t="shared" si="0"/>
        <v>0</v>
      </c>
    </row>
    <row r="65" spans="13:17" ht="25.5">
      <c r="M65" s="59" t="s">
        <v>2221</v>
      </c>
      <c r="N65" s="60"/>
      <c r="O65" s="59">
        <v>0</v>
      </c>
      <c r="P65" s="61"/>
      <c r="Q65" s="61">
        <f t="shared" si="0"/>
        <v>0</v>
      </c>
    </row>
    <row r="66" spans="13:17" ht="25.5">
      <c r="M66" s="59" t="s">
        <v>2215</v>
      </c>
      <c r="N66" s="60"/>
      <c r="O66" s="59">
        <v>0</v>
      </c>
      <c r="P66" s="61"/>
      <c r="Q66" s="61">
        <f t="shared" si="0"/>
        <v>0</v>
      </c>
    </row>
    <row r="67" spans="13:17" ht="25.5">
      <c r="M67" s="59" t="s">
        <v>2204</v>
      </c>
      <c r="N67" s="60"/>
      <c r="O67" s="59">
        <v>0</v>
      </c>
      <c r="P67" s="61"/>
      <c r="Q67" s="61">
        <f t="shared" si="0"/>
        <v>0</v>
      </c>
    </row>
    <row r="68" spans="13:17" ht="38.25">
      <c r="M68" s="59" t="s">
        <v>2087</v>
      </c>
      <c r="N68" s="60"/>
      <c r="O68" s="59">
        <v>0</v>
      </c>
      <c r="P68" s="61"/>
      <c r="Q68" s="61">
        <f t="shared" si="0"/>
        <v>0</v>
      </c>
    </row>
    <row r="69" spans="13:17" ht="38.25">
      <c r="M69" s="59" t="s">
        <v>2218</v>
      </c>
      <c r="N69" s="60"/>
      <c r="O69" s="59">
        <v>0</v>
      </c>
      <c r="P69" s="61"/>
      <c r="Q69" s="61">
        <f t="shared" si="0"/>
        <v>0</v>
      </c>
    </row>
    <row r="70" spans="13:17" ht="12.75">
      <c r="M70" s="59" t="s">
        <v>2223</v>
      </c>
      <c r="N70" s="60"/>
      <c r="O70" s="59">
        <v>0</v>
      </c>
      <c r="P70" s="61"/>
      <c r="Q70" s="61">
        <f t="shared" si="0"/>
        <v>0</v>
      </c>
    </row>
    <row r="71" spans="13:17" ht="25.5">
      <c r="M71" s="59" t="s">
        <v>2221</v>
      </c>
      <c r="N71" s="60"/>
      <c r="O71" s="59">
        <v>0</v>
      </c>
      <c r="P71" s="61"/>
      <c r="Q71" s="61">
        <f t="shared" si="0"/>
        <v>0</v>
      </c>
    </row>
    <row r="72" spans="13:17" ht="25.5">
      <c r="M72" s="59" t="s">
        <v>2204</v>
      </c>
      <c r="N72" s="60"/>
      <c r="O72" s="59">
        <v>0</v>
      </c>
      <c r="P72" s="61"/>
      <c r="Q72" s="61">
        <f t="shared" si="0"/>
        <v>0</v>
      </c>
    </row>
    <row r="73" spans="13:17" ht="38.25">
      <c r="M73" s="59" t="s">
        <v>2192</v>
      </c>
      <c r="N73" s="60"/>
      <c r="O73" s="59">
        <v>0</v>
      </c>
      <c r="P73" s="61"/>
      <c r="Q73" s="61">
        <f t="shared" si="0"/>
        <v>0</v>
      </c>
    </row>
    <row r="74" spans="13:17" ht="12.75">
      <c r="M74" s="59" t="s">
        <v>2225</v>
      </c>
      <c r="N74" s="60"/>
      <c r="O74" s="59">
        <v>0</v>
      </c>
      <c r="P74" s="61"/>
      <c r="Q74" s="61">
        <f t="shared" si="0"/>
        <v>0</v>
      </c>
    </row>
    <row r="75" spans="13:17" ht="25.5">
      <c r="M75" s="59" t="s">
        <v>2221</v>
      </c>
      <c r="N75" s="60"/>
      <c r="O75" s="59">
        <v>0</v>
      </c>
      <c r="P75" s="61"/>
      <c r="Q75" s="61">
        <f aca="true" t="shared" si="1" ref="Q75:Q138">O75*P75</f>
        <v>0</v>
      </c>
    </row>
    <row r="76" spans="13:17" ht="25.5">
      <c r="M76" s="59" t="s">
        <v>2204</v>
      </c>
      <c r="N76" s="60"/>
      <c r="O76" s="59">
        <v>0</v>
      </c>
      <c r="P76" s="61"/>
      <c r="Q76" s="61">
        <f t="shared" si="1"/>
        <v>0</v>
      </c>
    </row>
    <row r="77" spans="13:17" ht="38.25">
      <c r="M77" s="59" t="s">
        <v>2192</v>
      </c>
      <c r="N77" s="60"/>
      <c r="O77" s="59">
        <v>0</v>
      </c>
      <c r="P77" s="61"/>
      <c r="Q77" s="61">
        <f t="shared" si="1"/>
        <v>0</v>
      </c>
    </row>
    <row r="78" spans="13:17" ht="12.75">
      <c r="M78" s="59" t="s">
        <v>2227</v>
      </c>
      <c r="N78" s="60"/>
      <c r="O78" s="59">
        <v>0</v>
      </c>
      <c r="P78" s="61"/>
      <c r="Q78" s="61">
        <f t="shared" si="1"/>
        <v>0</v>
      </c>
    </row>
    <row r="79" spans="13:17" ht="25.5">
      <c r="M79" s="59" t="s">
        <v>2221</v>
      </c>
      <c r="N79" s="60"/>
      <c r="O79" s="59">
        <v>0</v>
      </c>
      <c r="P79" s="61"/>
      <c r="Q79" s="61">
        <f t="shared" si="1"/>
        <v>0</v>
      </c>
    </row>
    <row r="80" spans="13:17" ht="25.5">
      <c r="M80" s="59" t="s">
        <v>2204</v>
      </c>
      <c r="N80" s="60"/>
      <c r="O80" s="59">
        <v>0</v>
      </c>
      <c r="P80" s="61"/>
      <c r="Q80" s="61">
        <f t="shared" si="1"/>
        <v>0</v>
      </c>
    </row>
    <row r="81" spans="13:17" ht="25.5">
      <c r="M81" s="59" t="s">
        <v>2221</v>
      </c>
      <c r="N81" s="60"/>
      <c r="O81" s="59">
        <v>0</v>
      </c>
      <c r="P81" s="61"/>
      <c r="Q81" s="61">
        <f t="shared" si="1"/>
        <v>0</v>
      </c>
    </row>
    <row r="82" spans="13:17" ht="12.75">
      <c r="M82" s="59" t="s">
        <v>2229</v>
      </c>
      <c r="N82" s="60"/>
      <c r="O82" s="59">
        <v>0</v>
      </c>
      <c r="P82" s="61"/>
      <c r="Q82" s="61">
        <f t="shared" si="1"/>
        <v>0</v>
      </c>
    </row>
    <row r="83" spans="13:17" ht="25.5">
      <c r="M83" s="59" t="s">
        <v>2221</v>
      </c>
      <c r="N83" s="60"/>
      <c r="O83" s="59">
        <v>0</v>
      </c>
      <c r="P83" s="61"/>
      <c r="Q83" s="61">
        <f t="shared" si="1"/>
        <v>0</v>
      </c>
    </row>
    <row r="84" spans="13:17" ht="25.5">
      <c r="M84" s="59" t="s">
        <v>2204</v>
      </c>
      <c r="N84" s="60"/>
      <c r="O84" s="59">
        <v>0</v>
      </c>
      <c r="P84" s="61"/>
      <c r="Q84" s="61">
        <f t="shared" si="1"/>
        <v>0</v>
      </c>
    </row>
    <row r="85" spans="13:17" ht="25.5">
      <c r="M85" s="59" t="s">
        <v>2215</v>
      </c>
      <c r="N85" s="60"/>
      <c r="O85" s="59">
        <v>0</v>
      </c>
      <c r="P85" s="61"/>
      <c r="Q85" s="61">
        <f t="shared" si="1"/>
        <v>0</v>
      </c>
    </row>
    <row r="86" spans="13:17" ht="25.5">
      <c r="M86" s="59" t="s">
        <v>2195</v>
      </c>
      <c r="N86" s="60"/>
      <c r="O86" s="59">
        <v>0</v>
      </c>
      <c r="P86" s="61"/>
      <c r="Q86" s="61">
        <f t="shared" si="1"/>
        <v>0</v>
      </c>
    </row>
    <row r="87" spans="13:17" ht="12.75">
      <c r="M87" s="59" t="s">
        <v>2231</v>
      </c>
      <c r="N87" s="60"/>
      <c r="O87" s="59">
        <v>0</v>
      </c>
      <c r="P87" s="61"/>
      <c r="Q87" s="61">
        <f t="shared" si="1"/>
        <v>0</v>
      </c>
    </row>
    <row r="88" spans="13:17" ht="51">
      <c r="M88" s="59" t="s">
        <v>2185</v>
      </c>
      <c r="N88" s="60"/>
      <c r="O88" s="59">
        <v>0</v>
      </c>
      <c r="P88" s="61"/>
      <c r="Q88" s="61">
        <f t="shared" si="1"/>
        <v>0</v>
      </c>
    </row>
    <row r="89" spans="13:17" ht="25.5">
      <c r="M89" s="59" t="s">
        <v>2204</v>
      </c>
      <c r="N89" s="60"/>
      <c r="O89" s="59">
        <v>0</v>
      </c>
      <c r="P89" s="61"/>
      <c r="Q89" s="61">
        <f t="shared" si="1"/>
        <v>0</v>
      </c>
    </row>
    <row r="90" spans="13:17" ht="38.25">
      <c r="M90" s="59" t="s">
        <v>2232</v>
      </c>
      <c r="N90" s="60"/>
      <c r="O90" s="59">
        <v>0</v>
      </c>
      <c r="P90" s="61"/>
      <c r="Q90" s="61">
        <f t="shared" si="1"/>
        <v>0</v>
      </c>
    </row>
    <row r="91" spans="13:17" ht="25.5">
      <c r="M91" s="59" t="s">
        <v>2187</v>
      </c>
      <c r="N91" s="60"/>
      <c r="O91" s="59">
        <v>0</v>
      </c>
      <c r="P91" s="61"/>
      <c r="Q91" s="61">
        <f t="shared" si="1"/>
        <v>0</v>
      </c>
    </row>
    <row r="92" spans="13:17" ht="12.75">
      <c r="M92" s="59" t="s">
        <v>2234</v>
      </c>
      <c r="N92" s="60"/>
      <c r="O92" s="59">
        <v>0</v>
      </c>
      <c r="P92" s="61"/>
      <c r="Q92" s="61">
        <f t="shared" si="1"/>
        <v>0</v>
      </c>
    </row>
    <row r="93" spans="13:17" ht="25.5">
      <c r="M93" s="59" t="s">
        <v>2195</v>
      </c>
      <c r="N93" s="60"/>
      <c r="O93" s="59">
        <v>0</v>
      </c>
      <c r="P93" s="61"/>
      <c r="Q93" s="61">
        <f t="shared" si="1"/>
        <v>0</v>
      </c>
    </row>
    <row r="94" spans="13:17" ht="25.5">
      <c r="M94" s="59" t="s">
        <v>2204</v>
      </c>
      <c r="N94" s="60"/>
      <c r="O94" s="59">
        <v>0</v>
      </c>
      <c r="P94" s="61"/>
      <c r="Q94" s="61">
        <f t="shared" si="1"/>
        <v>0</v>
      </c>
    </row>
    <row r="95" spans="13:17" ht="38.25">
      <c r="M95" s="59" t="s">
        <v>2087</v>
      </c>
      <c r="N95" s="60"/>
      <c r="O95" s="59">
        <v>0</v>
      </c>
      <c r="P95" s="61"/>
      <c r="Q95" s="61">
        <f t="shared" si="1"/>
        <v>0</v>
      </c>
    </row>
    <row r="96" spans="13:17" ht="25.5">
      <c r="M96" s="59" t="s">
        <v>2235</v>
      </c>
      <c r="N96" s="60"/>
      <c r="O96" s="59">
        <v>0</v>
      </c>
      <c r="P96" s="61"/>
      <c r="Q96" s="61">
        <f t="shared" si="1"/>
        <v>0</v>
      </c>
    </row>
    <row r="97" spans="13:17" ht="25.5">
      <c r="M97" s="59" t="s">
        <v>2187</v>
      </c>
      <c r="N97" s="60"/>
      <c r="O97" s="59">
        <v>0</v>
      </c>
      <c r="P97" s="61"/>
      <c r="Q97" s="61">
        <f t="shared" si="1"/>
        <v>0</v>
      </c>
    </row>
    <row r="98" spans="13:17" ht="12.75">
      <c r="M98" s="59" t="s">
        <v>2237</v>
      </c>
      <c r="N98" s="60"/>
      <c r="O98" s="59">
        <v>0</v>
      </c>
      <c r="P98" s="61"/>
      <c r="Q98" s="61">
        <f t="shared" si="1"/>
        <v>0</v>
      </c>
    </row>
    <row r="99" spans="13:17" ht="25.5">
      <c r="M99" s="59" t="s">
        <v>2195</v>
      </c>
      <c r="N99" s="60"/>
      <c r="O99" s="59">
        <v>0</v>
      </c>
      <c r="P99" s="61"/>
      <c r="Q99" s="61">
        <f t="shared" si="1"/>
        <v>0</v>
      </c>
    </row>
    <row r="100" spans="13:17" ht="25.5">
      <c r="M100" s="59" t="s">
        <v>2204</v>
      </c>
      <c r="N100" s="60"/>
      <c r="O100" s="59">
        <v>0</v>
      </c>
      <c r="P100" s="61"/>
      <c r="Q100" s="61">
        <f t="shared" si="1"/>
        <v>0</v>
      </c>
    </row>
    <row r="101" spans="13:17" ht="25.5">
      <c r="M101" s="59" t="s">
        <v>2195</v>
      </c>
      <c r="N101" s="60"/>
      <c r="O101" s="59">
        <v>0</v>
      </c>
      <c r="P101" s="61"/>
      <c r="Q101" s="61">
        <f t="shared" si="1"/>
        <v>0</v>
      </c>
    </row>
    <row r="102" spans="13:17" ht="12.75">
      <c r="M102" s="59" t="s">
        <v>2239</v>
      </c>
      <c r="N102" s="60"/>
      <c r="O102" s="59">
        <v>0</v>
      </c>
      <c r="P102" s="61"/>
      <c r="Q102" s="61">
        <f t="shared" si="1"/>
        <v>0</v>
      </c>
    </row>
    <row r="103" spans="13:17" ht="25.5">
      <c r="M103" s="59" t="s">
        <v>2195</v>
      </c>
      <c r="N103" s="60"/>
      <c r="O103" s="59">
        <v>0</v>
      </c>
      <c r="P103" s="61"/>
      <c r="Q103" s="61">
        <f t="shared" si="1"/>
        <v>0</v>
      </c>
    </row>
    <row r="104" spans="13:17" ht="25.5">
      <c r="M104" s="59" t="s">
        <v>2204</v>
      </c>
      <c r="N104" s="60"/>
      <c r="O104" s="59">
        <v>0</v>
      </c>
      <c r="P104" s="61"/>
      <c r="Q104" s="61">
        <f t="shared" si="1"/>
        <v>0</v>
      </c>
    </row>
    <row r="105" spans="13:17" ht="38.25">
      <c r="M105" s="59" t="s">
        <v>2240</v>
      </c>
      <c r="N105" s="60"/>
      <c r="O105" s="59">
        <v>0</v>
      </c>
      <c r="P105" s="61"/>
      <c r="Q105" s="61">
        <f t="shared" si="1"/>
        <v>0</v>
      </c>
    </row>
    <row r="106" spans="13:17" ht="12.75">
      <c r="M106" s="59" t="s">
        <v>2242</v>
      </c>
      <c r="N106" s="60"/>
      <c r="O106" s="59">
        <v>0</v>
      </c>
      <c r="P106" s="61"/>
      <c r="Q106" s="61">
        <f t="shared" si="1"/>
        <v>0</v>
      </c>
    </row>
    <row r="107" spans="13:17" ht="25.5">
      <c r="M107" s="59" t="s">
        <v>2195</v>
      </c>
      <c r="N107" s="60"/>
      <c r="O107" s="59">
        <v>0</v>
      </c>
      <c r="P107" s="61"/>
      <c r="Q107" s="61">
        <f t="shared" si="1"/>
        <v>0</v>
      </c>
    </row>
    <row r="108" spans="13:17" ht="38.25">
      <c r="M108" s="59" t="s">
        <v>2243</v>
      </c>
      <c r="N108" s="60"/>
      <c r="O108" s="59">
        <v>0</v>
      </c>
      <c r="P108" s="61"/>
      <c r="Q108" s="61">
        <f t="shared" si="1"/>
        <v>0</v>
      </c>
    </row>
    <row r="109" spans="13:17" ht="25.5">
      <c r="M109" s="59" t="s">
        <v>2186</v>
      </c>
      <c r="N109" s="60"/>
      <c r="O109" s="59">
        <v>0</v>
      </c>
      <c r="P109" s="61"/>
      <c r="Q109" s="61">
        <f t="shared" si="1"/>
        <v>0</v>
      </c>
    </row>
    <row r="110" spans="13:17" ht="38.25">
      <c r="M110" s="59" t="s">
        <v>2087</v>
      </c>
      <c r="N110" s="60"/>
      <c r="O110" s="59">
        <v>0</v>
      </c>
      <c r="P110" s="61"/>
      <c r="Q110" s="61">
        <f t="shared" si="1"/>
        <v>0</v>
      </c>
    </row>
    <row r="111" spans="13:17" ht="25.5">
      <c r="M111" s="59" t="s">
        <v>2235</v>
      </c>
      <c r="N111" s="60"/>
      <c r="O111" s="59">
        <v>0</v>
      </c>
      <c r="P111" s="61"/>
      <c r="Q111" s="61">
        <f t="shared" si="1"/>
        <v>0</v>
      </c>
    </row>
    <row r="112" spans="13:17" ht="25.5">
      <c r="M112" s="59" t="s">
        <v>2187</v>
      </c>
      <c r="N112" s="60"/>
      <c r="O112" s="59">
        <v>0</v>
      </c>
      <c r="P112" s="61"/>
      <c r="Q112" s="61">
        <f t="shared" si="1"/>
        <v>0</v>
      </c>
    </row>
    <row r="113" spans="13:17" ht="12.75">
      <c r="M113" s="59" t="s">
        <v>2245</v>
      </c>
      <c r="N113" s="60"/>
      <c r="O113" s="59">
        <v>0</v>
      </c>
      <c r="P113" s="61"/>
      <c r="Q113" s="61">
        <f t="shared" si="1"/>
        <v>0</v>
      </c>
    </row>
    <row r="114" spans="13:17" ht="38.25">
      <c r="M114" s="59" t="s">
        <v>2246</v>
      </c>
      <c r="N114" s="60"/>
      <c r="O114" s="59">
        <v>0</v>
      </c>
      <c r="P114" s="61"/>
      <c r="Q114" s="61">
        <f t="shared" si="1"/>
        <v>0</v>
      </c>
    </row>
    <row r="115" spans="13:17" ht="25.5">
      <c r="M115" s="59" t="s">
        <v>2247</v>
      </c>
      <c r="N115" s="60"/>
      <c r="O115" s="59">
        <v>0</v>
      </c>
      <c r="P115" s="61"/>
      <c r="Q115" s="61">
        <f t="shared" si="1"/>
        <v>0</v>
      </c>
    </row>
    <row r="116" spans="13:17" ht="38.25">
      <c r="M116" s="59" t="s">
        <v>2192</v>
      </c>
      <c r="N116" s="60"/>
      <c r="O116" s="59">
        <v>0</v>
      </c>
      <c r="P116" s="61"/>
      <c r="Q116" s="61">
        <f t="shared" si="1"/>
        <v>0</v>
      </c>
    </row>
    <row r="117" spans="13:17" ht="12.75">
      <c r="M117" s="59" t="s">
        <v>2249</v>
      </c>
      <c r="N117" s="60"/>
      <c r="O117" s="59">
        <v>0</v>
      </c>
      <c r="P117" s="61"/>
      <c r="Q117" s="61">
        <f t="shared" si="1"/>
        <v>0</v>
      </c>
    </row>
    <row r="118" spans="13:17" ht="38.25">
      <c r="M118" s="59" t="s">
        <v>2250</v>
      </c>
      <c r="N118" s="60"/>
      <c r="O118" s="59">
        <v>0</v>
      </c>
      <c r="P118" s="61"/>
      <c r="Q118" s="61">
        <f t="shared" si="1"/>
        <v>0</v>
      </c>
    </row>
    <row r="119" spans="13:17" ht="25.5">
      <c r="M119" s="59" t="s">
        <v>2247</v>
      </c>
      <c r="N119" s="60"/>
      <c r="O119" s="59">
        <v>0</v>
      </c>
      <c r="P119" s="61"/>
      <c r="Q119" s="61">
        <f t="shared" si="1"/>
        <v>0</v>
      </c>
    </row>
    <row r="120" spans="13:17" ht="12.75">
      <c r="M120" s="59" t="s">
        <v>2251</v>
      </c>
      <c r="N120" s="60"/>
      <c r="O120" s="59">
        <v>0</v>
      </c>
      <c r="P120" s="61"/>
      <c r="Q120" s="61">
        <f t="shared" si="1"/>
        <v>0</v>
      </c>
    </row>
    <row r="121" spans="13:17" ht="38.25">
      <c r="M121" s="59" t="s">
        <v>2192</v>
      </c>
      <c r="N121" s="60"/>
      <c r="O121" s="59">
        <v>0</v>
      </c>
      <c r="P121" s="61"/>
      <c r="Q121" s="61">
        <f t="shared" si="1"/>
        <v>0</v>
      </c>
    </row>
    <row r="122" spans="13:17" ht="38.25">
      <c r="M122" s="59" t="s">
        <v>2209</v>
      </c>
      <c r="N122" s="60"/>
      <c r="O122" s="59">
        <v>0</v>
      </c>
      <c r="P122" s="61"/>
      <c r="Q122" s="61">
        <f t="shared" si="1"/>
        <v>0</v>
      </c>
    </row>
    <row r="123" spans="13:17" ht="12.75">
      <c r="M123" s="59" t="s">
        <v>2253</v>
      </c>
      <c r="N123" s="60"/>
      <c r="O123" s="59">
        <v>0</v>
      </c>
      <c r="P123" s="61"/>
      <c r="Q123" s="61">
        <f t="shared" si="1"/>
        <v>0</v>
      </c>
    </row>
    <row r="124" spans="13:17" ht="38.25">
      <c r="M124" s="59" t="s">
        <v>2250</v>
      </c>
      <c r="N124" s="60"/>
      <c r="O124" s="59">
        <v>0</v>
      </c>
      <c r="P124" s="61"/>
      <c r="Q124" s="61">
        <f t="shared" si="1"/>
        <v>0</v>
      </c>
    </row>
    <row r="125" spans="13:17" ht="25.5">
      <c r="M125" s="59" t="s">
        <v>2247</v>
      </c>
      <c r="N125" s="60"/>
      <c r="O125" s="59">
        <v>0</v>
      </c>
      <c r="P125" s="61"/>
      <c r="Q125" s="61">
        <f t="shared" si="1"/>
        <v>0</v>
      </c>
    </row>
    <row r="126" spans="13:17" ht="12.75">
      <c r="M126" s="59" t="s">
        <v>2251</v>
      </c>
      <c r="N126" s="60"/>
      <c r="O126" s="59">
        <v>0</v>
      </c>
      <c r="P126" s="61"/>
      <c r="Q126" s="61">
        <f t="shared" si="1"/>
        <v>0</v>
      </c>
    </row>
    <row r="127" spans="13:17" ht="38.25">
      <c r="M127" s="59" t="s">
        <v>2192</v>
      </c>
      <c r="N127" s="60"/>
      <c r="O127" s="59">
        <v>0</v>
      </c>
      <c r="P127" s="61"/>
      <c r="Q127" s="61">
        <f t="shared" si="1"/>
        <v>0</v>
      </c>
    </row>
    <row r="128" spans="13:17" ht="12.75">
      <c r="M128" s="59" t="s">
        <v>2255</v>
      </c>
      <c r="N128" s="60"/>
      <c r="O128" s="59">
        <v>0</v>
      </c>
      <c r="P128" s="61"/>
      <c r="Q128" s="61">
        <f t="shared" si="1"/>
        <v>0</v>
      </c>
    </row>
    <row r="129" spans="13:17" ht="38.25">
      <c r="M129" s="59" t="s">
        <v>2246</v>
      </c>
      <c r="N129" s="60"/>
      <c r="O129" s="59">
        <v>0</v>
      </c>
      <c r="P129" s="61"/>
      <c r="Q129" s="61">
        <f t="shared" si="1"/>
        <v>0</v>
      </c>
    </row>
    <row r="130" spans="13:17" ht="25.5">
      <c r="M130" s="59" t="s">
        <v>2247</v>
      </c>
      <c r="N130" s="60"/>
      <c r="O130" s="59">
        <v>0</v>
      </c>
      <c r="P130" s="61"/>
      <c r="Q130" s="61">
        <f t="shared" si="1"/>
        <v>0</v>
      </c>
    </row>
    <row r="131" spans="13:17" ht="12.75">
      <c r="M131" s="59" t="s">
        <v>2251</v>
      </c>
      <c r="N131" s="60"/>
      <c r="O131" s="59">
        <v>0</v>
      </c>
      <c r="P131" s="61"/>
      <c r="Q131" s="61">
        <f t="shared" si="1"/>
        <v>0</v>
      </c>
    </row>
    <row r="132" spans="13:17" ht="38.25">
      <c r="M132" s="59" t="s">
        <v>2192</v>
      </c>
      <c r="N132" s="60"/>
      <c r="O132" s="59">
        <v>0</v>
      </c>
      <c r="P132" s="61"/>
      <c r="Q132" s="61">
        <f t="shared" si="1"/>
        <v>0</v>
      </c>
    </row>
    <row r="133" spans="13:17" ht="12.75">
      <c r="M133" s="59" t="s">
        <v>2257</v>
      </c>
      <c r="N133" s="60"/>
      <c r="O133" s="59">
        <v>0</v>
      </c>
      <c r="P133" s="61"/>
      <c r="Q133" s="61">
        <f t="shared" si="1"/>
        <v>0</v>
      </c>
    </row>
    <row r="134" spans="13:17" ht="25.5">
      <c r="M134" s="59" t="s">
        <v>2258</v>
      </c>
      <c r="N134" s="60"/>
      <c r="O134" s="59">
        <v>0</v>
      </c>
      <c r="P134" s="61"/>
      <c r="Q134" s="61">
        <f t="shared" si="1"/>
        <v>0</v>
      </c>
    </row>
    <row r="135" spans="13:17" ht="12.75">
      <c r="M135" s="59" t="s">
        <v>2251</v>
      </c>
      <c r="N135" s="60"/>
      <c r="O135" s="59">
        <v>0</v>
      </c>
      <c r="P135" s="61"/>
      <c r="Q135" s="61">
        <f t="shared" si="1"/>
        <v>0</v>
      </c>
    </row>
    <row r="136" spans="13:17" ht="25.5">
      <c r="M136" s="59" t="s">
        <v>2247</v>
      </c>
      <c r="N136" s="60"/>
      <c r="O136" s="59">
        <v>0</v>
      </c>
      <c r="P136" s="61"/>
      <c r="Q136" s="61">
        <f t="shared" si="1"/>
        <v>0</v>
      </c>
    </row>
    <row r="137" spans="13:17" ht="12.75">
      <c r="M137" s="59" t="s">
        <v>2260</v>
      </c>
      <c r="N137" s="60"/>
      <c r="O137" s="59">
        <v>0</v>
      </c>
      <c r="P137" s="61"/>
      <c r="Q137" s="61">
        <f t="shared" si="1"/>
        <v>0</v>
      </c>
    </row>
    <row r="138" spans="13:17" ht="25.5">
      <c r="M138" s="59" t="s">
        <v>2187</v>
      </c>
      <c r="N138" s="60"/>
      <c r="O138" s="59">
        <v>0</v>
      </c>
      <c r="P138" s="61"/>
      <c r="Q138" s="61">
        <f t="shared" si="1"/>
        <v>0</v>
      </c>
    </row>
    <row r="139" spans="13:17" ht="25.5">
      <c r="M139" s="59" t="s">
        <v>2186</v>
      </c>
      <c r="N139" s="60"/>
      <c r="O139" s="59">
        <v>0</v>
      </c>
      <c r="P139" s="61"/>
      <c r="Q139" s="61">
        <f aca="true" t="shared" si="2" ref="Q139:Q198">O139*P139</f>
        <v>0</v>
      </c>
    </row>
    <row r="140" spans="13:17" ht="25.5">
      <c r="M140" s="59" t="s">
        <v>2187</v>
      </c>
      <c r="N140" s="60"/>
      <c r="O140" s="59">
        <v>0</v>
      </c>
      <c r="P140" s="61"/>
      <c r="Q140" s="61">
        <f t="shared" si="2"/>
        <v>0</v>
      </c>
    </row>
    <row r="141" spans="13:17" ht="12.75">
      <c r="M141" s="59" t="s">
        <v>2262</v>
      </c>
      <c r="N141" s="60"/>
      <c r="O141" s="59">
        <v>0</v>
      </c>
      <c r="P141" s="61"/>
      <c r="Q141" s="61">
        <f t="shared" si="2"/>
        <v>0</v>
      </c>
    </row>
    <row r="142" spans="13:17" ht="25.5">
      <c r="M142" s="59" t="s">
        <v>2187</v>
      </c>
      <c r="N142" s="60"/>
      <c r="O142" s="59">
        <v>0</v>
      </c>
      <c r="P142" s="61"/>
      <c r="Q142" s="61">
        <f t="shared" si="2"/>
        <v>0</v>
      </c>
    </row>
    <row r="143" spans="13:17" ht="25.5">
      <c r="M143" s="59" t="s">
        <v>2186</v>
      </c>
      <c r="N143" s="60"/>
      <c r="O143" s="59">
        <v>0</v>
      </c>
      <c r="P143" s="61"/>
      <c r="Q143" s="61">
        <f t="shared" si="2"/>
        <v>0</v>
      </c>
    </row>
    <row r="144" spans="13:17" ht="38.25">
      <c r="M144" s="59" t="s">
        <v>2263</v>
      </c>
      <c r="N144" s="60"/>
      <c r="O144" s="59">
        <v>0</v>
      </c>
      <c r="P144" s="61"/>
      <c r="Q144" s="61">
        <f t="shared" si="2"/>
        <v>0</v>
      </c>
    </row>
    <row r="145" spans="13:17" ht="12.75">
      <c r="M145" s="59" t="s">
        <v>2265</v>
      </c>
      <c r="N145" s="60"/>
      <c r="O145" s="59">
        <v>0</v>
      </c>
      <c r="P145" s="61"/>
      <c r="Q145" s="61">
        <f t="shared" si="2"/>
        <v>0</v>
      </c>
    </row>
    <row r="146" spans="13:17" ht="12.75">
      <c r="M146" s="59" t="s">
        <v>2266</v>
      </c>
      <c r="N146" s="60"/>
      <c r="O146" s="59">
        <v>0</v>
      </c>
      <c r="P146" s="61"/>
      <c r="Q146" s="61">
        <f t="shared" si="2"/>
        <v>0</v>
      </c>
    </row>
    <row r="147" spans="13:17" ht="38.25">
      <c r="M147" s="59" t="s">
        <v>2267</v>
      </c>
      <c r="N147" s="60"/>
      <c r="O147" s="59">
        <v>0</v>
      </c>
      <c r="P147" s="61"/>
      <c r="Q147" s="61">
        <f t="shared" si="2"/>
        <v>0</v>
      </c>
    </row>
    <row r="148" spans="13:17" ht="12.75">
      <c r="M148" s="59" t="s">
        <v>2266</v>
      </c>
      <c r="N148" s="60"/>
      <c r="O148" s="59">
        <v>0</v>
      </c>
      <c r="P148" s="61"/>
      <c r="Q148" s="61">
        <f t="shared" si="2"/>
        <v>0</v>
      </c>
    </row>
    <row r="149" spans="13:17" ht="12.75">
      <c r="M149" s="59" t="s">
        <v>2269</v>
      </c>
      <c r="N149" s="60"/>
      <c r="O149" s="59">
        <v>0</v>
      </c>
      <c r="P149" s="61"/>
      <c r="Q149" s="61">
        <f t="shared" si="2"/>
        <v>0</v>
      </c>
    </row>
    <row r="150" spans="13:17" ht="12.75">
      <c r="M150" s="59" t="s">
        <v>2266</v>
      </c>
      <c r="N150" s="60"/>
      <c r="O150" s="59">
        <v>0</v>
      </c>
      <c r="P150" s="61"/>
      <c r="Q150" s="61">
        <f t="shared" si="2"/>
        <v>0</v>
      </c>
    </row>
    <row r="151" spans="13:17" ht="38.25">
      <c r="M151" s="59" t="s">
        <v>2270</v>
      </c>
      <c r="N151" s="60"/>
      <c r="O151" s="59">
        <v>0</v>
      </c>
      <c r="P151" s="61"/>
      <c r="Q151" s="61">
        <f t="shared" si="2"/>
        <v>0</v>
      </c>
    </row>
    <row r="152" spans="13:17" ht="12.75">
      <c r="M152" s="59" t="s">
        <v>2266</v>
      </c>
      <c r="N152" s="60"/>
      <c r="O152" s="59">
        <v>0</v>
      </c>
      <c r="P152" s="61"/>
      <c r="Q152" s="61">
        <f t="shared" si="2"/>
        <v>0</v>
      </c>
    </row>
    <row r="153" spans="13:17" ht="12.75">
      <c r="M153" s="59" t="s">
        <v>2272</v>
      </c>
      <c r="N153" s="60"/>
      <c r="O153" s="59">
        <v>0</v>
      </c>
      <c r="P153" s="61"/>
      <c r="Q153" s="61">
        <f t="shared" si="2"/>
        <v>0</v>
      </c>
    </row>
    <row r="154" spans="13:17" ht="12.75">
      <c r="M154" s="59" t="s">
        <v>2266</v>
      </c>
      <c r="N154" s="60"/>
      <c r="O154" s="59">
        <v>0</v>
      </c>
      <c r="P154" s="61"/>
      <c r="Q154" s="61">
        <f t="shared" si="2"/>
        <v>0</v>
      </c>
    </row>
    <row r="155" spans="13:17" ht="25.5">
      <c r="M155" s="59" t="s">
        <v>2273</v>
      </c>
      <c r="N155" s="60"/>
      <c r="O155" s="59">
        <v>0</v>
      </c>
      <c r="P155" s="61"/>
      <c r="Q155" s="61">
        <f t="shared" si="2"/>
        <v>0</v>
      </c>
    </row>
    <row r="156" spans="13:17" ht="12.75">
      <c r="M156" s="59" t="s">
        <v>2266</v>
      </c>
      <c r="N156" s="60"/>
      <c r="O156" s="59">
        <v>0</v>
      </c>
      <c r="P156" s="61"/>
      <c r="Q156" s="61">
        <f t="shared" si="2"/>
        <v>0</v>
      </c>
    </row>
    <row r="157" spans="13:17" ht="12.75">
      <c r="M157" s="59" t="s">
        <v>2275</v>
      </c>
      <c r="N157" s="60"/>
      <c r="O157" s="59">
        <v>0</v>
      </c>
      <c r="P157" s="61"/>
      <c r="Q157" s="61">
        <f t="shared" si="2"/>
        <v>0</v>
      </c>
    </row>
    <row r="158" spans="13:17" ht="12.75">
      <c r="M158" s="59" t="s">
        <v>2266</v>
      </c>
      <c r="N158" s="60"/>
      <c r="O158" s="59">
        <v>0</v>
      </c>
      <c r="P158" s="61"/>
      <c r="Q158" s="61">
        <f t="shared" si="2"/>
        <v>0</v>
      </c>
    </row>
    <row r="159" spans="13:17" ht="25.5">
      <c r="M159" s="59" t="s">
        <v>2235</v>
      </c>
      <c r="N159" s="60"/>
      <c r="O159" s="59">
        <v>0</v>
      </c>
      <c r="P159" s="61"/>
      <c r="Q159" s="61">
        <f t="shared" si="2"/>
        <v>0</v>
      </c>
    </row>
    <row r="160" spans="13:17" ht="12.75">
      <c r="M160" s="59" t="s">
        <v>2266</v>
      </c>
      <c r="N160" s="60"/>
      <c r="O160" s="59">
        <v>0</v>
      </c>
      <c r="P160" s="61"/>
      <c r="Q160" s="61">
        <f t="shared" si="2"/>
        <v>0</v>
      </c>
    </row>
    <row r="161" spans="13:17" ht="12.75">
      <c r="M161" s="59" t="s">
        <v>2277</v>
      </c>
      <c r="N161" s="60"/>
      <c r="O161" s="59">
        <v>0</v>
      </c>
      <c r="P161" s="61"/>
      <c r="Q161" s="61">
        <f t="shared" si="2"/>
        <v>0</v>
      </c>
    </row>
    <row r="162" spans="13:17" ht="12.75">
      <c r="M162" s="59" t="s">
        <v>2266</v>
      </c>
      <c r="N162" s="60"/>
      <c r="O162" s="59">
        <v>0</v>
      </c>
      <c r="P162" s="61"/>
      <c r="Q162" s="61">
        <f t="shared" si="2"/>
        <v>0</v>
      </c>
    </row>
    <row r="163" spans="13:17" ht="25.5">
      <c r="M163" s="59" t="s">
        <v>2204</v>
      </c>
      <c r="N163" s="60"/>
      <c r="O163" s="59">
        <v>0</v>
      </c>
      <c r="P163" s="61"/>
      <c r="Q163" s="61">
        <f t="shared" si="2"/>
        <v>0</v>
      </c>
    </row>
    <row r="164" spans="13:17" ht="25.5">
      <c r="M164" s="59" t="s">
        <v>2187</v>
      </c>
      <c r="N164" s="60"/>
      <c r="O164" s="59">
        <v>0</v>
      </c>
      <c r="P164" s="61"/>
      <c r="Q164" s="61">
        <f t="shared" si="2"/>
        <v>0</v>
      </c>
    </row>
    <row r="165" spans="13:17" ht="12.75">
      <c r="M165" s="59" t="s">
        <v>2279</v>
      </c>
      <c r="N165" s="60"/>
      <c r="O165" s="59">
        <v>0</v>
      </c>
      <c r="P165" s="61"/>
      <c r="Q165" s="61">
        <f t="shared" si="2"/>
        <v>0</v>
      </c>
    </row>
    <row r="166" spans="13:17" ht="12.75">
      <c r="M166" s="59" t="s">
        <v>2266</v>
      </c>
      <c r="N166" s="60"/>
      <c r="O166" s="59">
        <v>0</v>
      </c>
      <c r="P166" s="61"/>
      <c r="Q166" s="61">
        <f t="shared" si="2"/>
        <v>0</v>
      </c>
    </row>
    <row r="167" spans="13:17" ht="25.5">
      <c r="M167" s="59" t="s">
        <v>2204</v>
      </c>
      <c r="N167" s="60"/>
      <c r="O167" s="59">
        <v>0</v>
      </c>
      <c r="P167" s="61"/>
      <c r="Q167" s="61">
        <f t="shared" si="2"/>
        <v>0</v>
      </c>
    </row>
    <row r="168" spans="13:17" ht="38.25">
      <c r="M168" s="59" t="s">
        <v>2280</v>
      </c>
      <c r="N168" s="60"/>
      <c r="O168" s="59">
        <v>0</v>
      </c>
      <c r="P168" s="61"/>
      <c r="Q168" s="61">
        <f t="shared" si="2"/>
        <v>0</v>
      </c>
    </row>
    <row r="169" spans="13:17" ht="12.75">
      <c r="M169" s="59" t="s">
        <v>2282</v>
      </c>
      <c r="N169" s="60"/>
      <c r="O169" s="59">
        <v>0</v>
      </c>
      <c r="P169" s="61"/>
      <c r="Q169" s="61">
        <f t="shared" si="2"/>
        <v>0</v>
      </c>
    </row>
    <row r="170" spans="13:17" ht="25.5">
      <c r="M170" s="59" t="s">
        <v>2187</v>
      </c>
      <c r="N170" s="60"/>
      <c r="O170" s="59">
        <v>0</v>
      </c>
      <c r="P170" s="61"/>
      <c r="Q170" s="61">
        <f t="shared" si="2"/>
        <v>0</v>
      </c>
    </row>
    <row r="171" spans="13:17" ht="25.5">
      <c r="M171" s="59" t="s">
        <v>2247</v>
      </c>
      <c r="N171" s="60"/>
      <c r="O171" s="59">
        <v>0</v>
      </c>
      <c r="P171" s="61"/>
      <c r="Q171" s="61">
        <f t="shared" si="2"/>
        <v>0</v>
      </c>
    </row>
    <row r="172" spans="13:17" ht="12.75">
      <c r="M172" s="59" t="s">
        <v>2251</v>
      </c>
      <c r="N172" s="60"/>
      <c r="O172" s="59">
        <v>0</v>
      </c>
      <c r="P172" s="61"/>
      <c r="Q172" s="61">
        <f t="shared" si="2"/>
        <v>0</v>
      </c>
    </row>
    <row r="173" spans="13:17" ht="25.5">
      <c r="M173" s="59" t="s">
        <v>2187</v>
      </c>
      <c r="N173" s="60"/>
      <c r="O173" s="59">
        <v>0</v>
      </c>
      <c r="P173" s="61"/>
      <c r="Q173" s="61">
        <f t="shared" si="2"/>
        <v>0</v>
      </c>
    </row>
    <row r="174" spans="13:17" ht="12.75">
      <c r="M174" s="59" t="s">
        <v>2284</v>
      </c>
      <c r="N174" s="60"/>
      <c r="O174" s="59">
        <v>0</v>
      </c>
      <c r="P174" s="61"/>
      <c r="Q174" s="61">
        <f t="shared" si="2"/>
        <v>0</v>
      </c>
    </row>
    <row r="175" spans="13:17" ht="38.25">
      <c r="M175" s="59" t="s">
        <v>2209</v>
      </c>
      <c r="N175" s="60"/>
      <c r="O175" s="59">
        <v>0</v>
      </c>
      <c r="P175" s="61"/>
      <c r="Q175" s="61">
        <f t="shared" si="2"/>
        <v>0</v>
      </c>
    </row>
    <row r="176" spans="13:17" ht="38.25">
      <c r="M176" s="59" t="s">
        <v>2285</v>
      </c>
      <c r="N176" s="60"/>
      <c r="O176" s="59">
        <v>0</v>
      </c>
      <c r="P176" s="61"/>
      <c r="Q176" s="61">
        <f t="shared" si="2"/>
        <v>0</v>
      </c>
    </row>
    <row r="177" spans="13:17" ht="38.25">
      <c r="M177" s="59" t="s">
        <v>2286</v>
      </c>
      <c r="N177" s="60"/>
      <c r="O177" s="59">
        <v>0</v>
      </c>
      <c r="P177" s="61"/>
      <c r="Q177" s="61">
        <f t="shared" si="2"/>
        <v>0</v>
      </c>
    </row>
    <row r="178" spans="13:17" ht="12.75">
      <c r="M178" s="59" t="s">
        <v>2288</v>
      </c>
      <c r="N178" s="60"/>
      <c r="O178" s="59">
        <v>0</v>
      </c>
      <c r="P178" s="61"/>
      <c r="Q178" s="61">
        <f t="shared" si="2"/>
        <v>0</v>
      </c>
    </row>
    <row r="179" spans="13:17" ht="38.25">
      <c r="M179" s="59" t="s">
        <v>2286</v>
      </c>
      <c r="N179" s="60"/>
      <c r="O179" s="59">
        <v>0</v>
      </c>
      <c r="P179" s="61"/>
      <c r="Q179" s="61">
        <f t="shared" si="2"/>
        <v>0</v>
      </c>
    </row>
    <row r="180" spans="13:17" ht="12.75">
      <c r="M180" s="59" t="s">
        <v>2251</v>
      </c>
      <c r="N180" s="60"/>
      <c r="O180" s="59">
        <v>0</v>
      </c>
      <c r="P180" s="61"/>
      <c r="Q180" s="61">
        <f t="shared" si="2"/>
        <v>0</v>
      </c>
    </row>
    <row r="181" spans="13:17" ht="25.5">
      <c r="M181" s="59" t="s">
        <v>2247</v>
      </c>
      <c r="N181" s="60"/>
      <c r="O181" s="59">
        <v>0</v>
      </c>
      <c r="P181" s="61"/>
      <c r="Q181" s="61">
        <f t="shared" si="2"/>
        <v>0</v>
      </c>
    </row>
    <row r="182" spans="13:17" ht="25.5">
      <c r="M182" s="59" t="s">
        <v>2187</v>
      </c>
      <c r="N182" s="60"/>
      <c r="O182" s="59">
        <v>0</v>
      </c>
      <c r="P182" s="61"/>
      <c r="Q182" s="61">
        <f t="shared" si="2"/>
        <v>0</v>
      </c>
    </row>
    <row r="183" spans="13:17" ht="12.75">
      <c r="M183" s="59" t="s">
        <v>2290</v>
      </c>
      <c r="N183" s="60"/>
      <c r="O183" s="59">
        <v>0</v>
      </c>
      <c r="P183" s="61"/>
      <c r="Q183" s="61">
        <f t="shared" si="2"/>
        <v>0</v>
      </c>
    </row>
    <row r="184" spans="13:17" ht="25.5">
      <c r="M184" s="59" t="s">
        <v>2187</v>
      </c>
      <c r="N184" s="60"/>
      <c r="O184" s="59">
        <v>0</v>
      </c>
      <c r="P184" s="61"/>
      <c r="Q184" s="61">
        <f t="shared" si="2"/>
        <v>0</v>
      </c>
    </row>
    <row r="185" spans="13:17" ht="25.5">
      <c r="M185" s="59" t="s">
        <v>2247</v>
      </c>
      <c r="N185" s="60"/>
      <c r="O185" s="59">
        <v>0</v>
      </c>
      <c r="P185" s="61"/>
      <c r="Q185" s="61">
        <f t="shared" si="2"/>
        <v>0</v>
      </c>
    </row>
    <row r="186" spans="13:17" ht="25.5">
      <c r="M186" s="59" t="s">
        <v>2187</v>
      </c>
      <c r="N186" s="60"/>
      <c r="O186" s="59">
        <v>0</v>
      </c>
      <c r="P186" s="61"/>
      <c r="Q186" s="61">
        <f t="shared" si="2"/>
        <v>0</v>
      </c>
    </row>
    <row r="187" spans="13:17" ht="12.75">
      <c r="M187" s="59" t="s">
        <v>2292</v>
      </c>
      <c r="N187" s="60" t="s">
        <v>981</v>
      </c>
      <c r="O187" s="59">
        <v>116.63</v>
      </c>
      <c r="P187" s="61">
        <v>30</v>
      </c>
      <c r="Q187" s="61">
        <f t="shared" si="2"/>
        <v>3498.8999999999996</v>
      </c>
    </row>
    <row r="188" spans="13:17" ht="51">
      <c r="M188" s="59" t="s">
        <v>2293</v>
      </c>
      <c r="N188" s="60"/>
      <c r="O188" s="59">
        <v>0</v>
      </c>
      <c r="P188" s="61"/>
      <c r="Q188" s="61">
        <f t="shared" si="2"/>
        <v>0</v>
      </c>
    </row>
    <row r="189" spans="13:17" ht="25.5">
      <c r="M189" s="59" t="s">
        <v>2294</v>
      </c>
      <c r="N189" s="60"/>
      <c r="O189" s="59">
        <v>0</v>
      </c>
      <c r="P189" s="61"/>
      <c r="Q189" s="61">
        <f t="shared" si="2"/>
        <v>0</v>
      </c>
    </row>
    <row r="190" spans="13:17" ht="12.75">
      <c r="M190" s="59" t="s">
        <v>2296</v>
      </c>
      <c r="N190" s="60" t="s">
        <v>981</v>
      </c>
      <c r="O190" s="59">
        <v>128.57000000000002</v>
      </c>
      <c r="P190" s="61">
        <v>30</v>
      </c>
      <c r="Q190" s="61">
        <f t="shared" si="2"/>
        <v>3857.100000000001</v>
      </c>
    </row>
    <row r="191" spans="13:17" ht="38.25">
      <c r="M191" s="59" t="s">
        <v>2286</v>
      </c>
      <c r="N191" s="60"/>
      <c r="O191" s="59">
        <v>0</v>
      </c>
      <c r="P191" s="61"/>
      <c r="Q191" s="61">
        <f t="shared" si="2"/>
        <v>0</v>
      </c>
    </row>
    <row r="192" spans="13:17" ht="63.75">
      <c r="M192" s="59" t="s">
        <v>2297</v>
      </c>
      <c r="N192" s="60"/>
      <c r="O192" s="59">
        <v>0</v>
      </c>
      <c r="P192" s="61"/>
      <c r="Q192" s="61">
        <f t="shared" si="2"/>
        <v>0</v>
      </c>
    </row>
    <row r="193" spans="13:17" ht="25.5">
      <c r="M193" s="59" t="s">
        <v>2294</v>
      </c>
      <c r="N193" s="60"/>
      <c r="O193" s="59">
        <v>0</v>
      </c>
      <c r="P193" s="61"/>
      <c r="Q193" s="61">
        <f t="shared" si="2"/>
        <v>0</v>
      </c>
    </row>
    <row r="194" spans="13:17" ht="38.25">
      <c r="M194" s="59" t="s">
        <v>2298</v>
      </c>
      <c r="N194" s="60"/>
      <c r="O194" s="59">
        <v>0</v>
      </c>
      <c r="P194" s="61"/>
      <c r="Q194" s="61">
        <f t="shared" si="2"/>
        <v>0</v>
      </c>
    </row>
    <row r="195" spans="13:17" ht="12.75">
      <c r="M195" s="59" t="s">
        <v>2300</v>
      </c>
      <c r="N195" s="60" t="s">
        <v>981</v>
      </c>
      <c r="O195" s="59">
        <v>111.63499999999998</v>
      </c>
      <c r="P195" s="61">
        <v>100</v>
      </c>
      <c r="Q195" s="61">
        <f t="shared" si="2"/>
        <v>11163.499999999998</v>
      </c>
    </row>
    <row r="196" spans="13:17" ht="153">
      <c r="M196" s="59" t="s">
        <v>2301</v>
      </c>
      <c r="N196" s="60"/>
      <c r="O196" s="59">
        <v>0</v>
      </c>
      <c r="P196" s="61"/>
      <c r="Q196" s="61">
        <f t="shared" si="2"/>
        <v>0</v>
      </c>
    </row>
    <row r="197" spans="13:17" ht="12.75">
      <c r="M197" s="59" t="s">
        <v>2303</v>
      </c>
      <c r="N197" s="60" t="s">
        <v>981</v>
      </c>
      <c r="O197" s="59">
        <v>62.303999999999995</v>
      </c>
      <c r="P197" s="61">
        <v>100</v>
      </c>
      <c r="Q197" s="61">
        <f t="shared" si="2"/>
        <v>6230.4</v>
      </c>
    </row>
    <row r="198" spans="13:17" ht="153">
      <c r="M198" s="59" t="s">
        <v>2304</v>
      </c>
      <c r="N198" s="60"/>
      <c r="O198" s="59">
        <v>0</v>
      </c>
      <c r="P198" s="61"/>
      <c r="Q198" s="61">
        <f t="shared" si="2"/>
        <v>0</v>
      </c>
    </row>
    <row r="199" spans="13:17" ht="12.75">
      <c r="M199" s="69"/>
      <c r="N199" s="69"/>
      <c r="O199" s="69"/>
      <c r="P199" s="69"/>
      <c r="Q199" s="69"/>
    </row>
    <row r="200" spans="13:17" ht="25.5">
      <c r="M200" s="52" t="s">
        <v>2330</v>
      </c>
      <c r="N200" s="53"/>
      <c r="O200" s="54">
        <v>0</v>
      </c>
      <c r="P200" s="55"/>
      <c r="Q200" s="55">
        <f aca="true" t="shared" si="3" ref="Q200:Q211">O200*P200</f>
        <v>0</v>
      </c>
    </row>
    <row r="201" spans="13:17" ht="153">
      <c r="M201" s="52" t="s">
        <v>2331</v>
      </c>
      <c r="N201" s="53" t="s">
        <v>981</v>
      </c>
      <c r="O201" s="54">
        <v>353.5218999999999</v>
      </c>
      <c r="P201" s="55">
        <v>20</v>
      </c>
      <c r="Q201" s="55">
        <f t="shared" si="3"/>
        <v>7070.437999999998</v>
      </c>
    </row>
    <row r="202" spans="13:17" ht="153">
      <c r="M202" s="52" t="s">
        <v>2332</v>
      </c>
      <c r="N202" s="53" t="s">
        <v>981</v>
      </c>
      <c r="O202" s="54">
        <v>202.74480000000003</v>
      </c>
      <c r="P202" s="55">
        <v>25</v>
      </c>
      <c r="Q202" s="55">
        <f t="shared" si="3"/>
        <v>5068.620000000001</v>
      </c>
    </row>
    <row r="203" spans="13:17" ht="153">
      <c r="M203" s="52" t="s">
        <v>2333</v>
      </c>
      <c r="N203" s="53" t="s">
        <v>981</v>
      </c>
      <c r="O203" s="54">
        <v>497.1249999999999</v>
      </c>
      <c r="P203" s="55">
        <v>17.5</v>
      </c>
      <c r="Q203" s="55">
        <f t="shared" si="3"/>
        <v>8699.687499999998</v>
      </c>
    </row>
    <row r="204" spans="13:17" ht="153">
      <c r="M204" s="52" t="s">
        <v>2334</v>
      </c>
      <c r="N204" s="53" t="s">
        <v>981</v>
      </c>
      <c r="O204" s="54">
        <v>19.6175</v>
      </c>
      <c r="P204" s="55">
        <v>15</v>
      </c>
      <c r="Q204" s="55">
        <f t="shared" si="3"/>
        <v>294.2625</v>
      </c>
    </row>
    <row r="205" spans="13:17" ht="153">
      <c r="M205" s="52" t="s">
        <v>2335</v>
      </c>
      <c r="N205" s="53" t="s">
        <v>981</v>
      </c>
      <c r="O205" s="54">
        <v>110.00640000000001</v>
      </c>
      <c r="P205" s="55">
        <v>10</v>
      </c>
      <c r="Q205" s="55">
        <f t="shared" si="3"/>
        <v>1100.064</v>
      </c>
    </row>
    <row r="206" spans="13:17" ht="153">
      <c r="M206" s="52" t="s">
        <v>2336</v>
      </c>
      <c r="N206" s="53" t="s">
        <v>981</v>
      </c>
      <c r="O206" s="54">
        <v>13.288000000000014</v>
      </c>
      <c r="P206" s="55">
        <v>15</v>
      </c>
      <c r="Q206" s="55">
        <f t="shared" si="3"/>
        <v>199.32000000000022</v>
      </c>
    </row>
    <row r="207" spans="13:17" ht="140.25">
      <c r="M207" s="52" t="s">
        <v>2337</v>
      </c>
      <c r="N207" s="53" t="s">
        <v>981</v>
      </c>
      <c r="O207" s="54">
        <v>67.395</v>
      </c>
      <c r="P207" s="55">
        <v>15</v>
      </c>
      <c r="Q207" s="55">
        <f t="shared" si="3"/>
        <v>1010.925</v>
      </c>
    </row>
    <row r="208" spans="13:17" ht="153">
      <c r="M208" s="52" t="s">
        <v>2338</v>
      </c>
      <c r="N208" s="53" t="s">
        <v>981</v>
      </c>
      <c r="O208" s="54">
        <v>66.384</v>
      </c>
      <c r="P208" s="55">
        <v>15</v>
      </c>
      <c r="Q208" s="55">
        <f t="shared" si="3"/>
        <v>995.76</v>
      </c>
    </row>
    <row r="209" spans="13:17" ht="153">
      <c r="M209" s="52" t="s">
        <v>2339</v>
      </c>
      <c r="N209" s="53" t="s">
        <v>981</v>
      </c>
      <c r="O209" s="54">
        <v>20.0625</v>
      </c>
      <c r="P209" s="55">
        <v>20</v>
      </c>
      <c r="Q209" s="55">
        <f t="shared" si="3"/>
        <v>401.25</v>
      </c>
    </row>
    <row r="210" spans="13:17" ht="153">
      <c r="M210" s="52" t="s">
        <v>2340</v>
      </c>
      <c r="N210" s="53" t="s">
        <v>981</v>
      </c>
      <c r="O210" s="54">
        <v>149.3374</v>
      </c>
      <c r="P210" s="55">
        <v>10</v>
      </c>
      <c r="Q210" s="55">
        <f t="shared" si="3"/>
        <v>1493.374</v>
      </c>
    </row>
    <row r="211" spans="13:17" ht="216.75">
      <c r="M211" s="52" t="s">
        <v>1468</v>
      </c>
      <c r="N211" s="53" t="s">
        <v>981</v>
      </c>
      <c r="O211" s="54">
        <v>47.9328</v>
      </c>
      <c r="P211" s="55">
        <v>35</v>
      </c>
      <c r="Q211" s="55">
        <f t="shared" si="3"/>
        <v>1677.648</v>
      </c>
    </row>
    <row r="212" spans="13:17" ht="12.75">
      <c r="M212" s="69"/>
      <c r="N212" s="69"/>
      <c r="O212" s="69"/>
      <c r="P212" s="69"/>
      <c r="Q212" s="69"/>
    </row>
    <row r="213" spans="13:17" ht="12.75">
      <c r="M213" s="52" t="s">
        <v>1781</v>
      </c>
      <c r="N213" s="53"/>
      <c r="O213" s="54">
        <v>0</v>
      </c>
      <c r="P213" s="55"/>
      <c r="Q213" s="55">
        <f aca="true" t="shared" si="4" ref="Q213:Q245">O213*P213</f>
        <v>0</v>
      </c>
    </row>
    <row r="214" spans="13:17" ht="293.25">
      <c r="M214" s="52" t="s">
        <v>1783</v>
      </c>
      <c r="N214" s="53" t="s">
        <v>981</v>
      </c>
      <c r="O214" s="54">
        <v>814.3923999999998</v>
      </c>
      <c r="P214" s="55">
        <v>15</v>
      </c>
      <c r="Q214" s="55">
        <f t="shared" si="4"/>
        <v>12215.885999999997</v>
      </c>
    </row>
    <row r="215" spans="13:17" ht="140.25">
      <c r="M215" s="52" t="s">
        <v>1785</v>
      </c>
      <c r="N215" s="53" t="s">
        <v>981</v>
      </c>
      <c r="O215" s="54">
        <v>834.8810000000001</v>
      </c>
      <c r="P215" s="55">
        <v>35</v>
      </c>
      <c r="Q215" s="55">
        <f t="shared" si="4"/>
        <v>29220.835000000003</v>
      </c>
    </row>
    <row r="216" spans="13:17" ht="38.25">
      <c r="M216" s="52" t="s">
        <v>1786</v>
      </c>
      <c r="N216" s="53"/>
      <c r="O216" s="54">
        <v>0</v>
      </c>
      <c r="P216" s="55"/>
      <c r="Q216" s="55">
        <f t="shared" si="4"/>
        <v>0</v>
      </c>
    </row>
    <row r="217" spans="13:17" ht="89.25">
      <c r="M217" s="52" t="s">
        <v>1787</v>
      </c>
      <c r="N217" s="53"/>
      <c r="O217" s="54">
        <v>0</v>
      </c>
      <c r="P217" s="55"/>
      <c r="Q217" s="55">
        <f t="shared" si="4"/>
        <v>0</v>
      </c>
    </row>
    <row r="218" spans="13:17" ht="38.25">
      <c r="M218" s="52" t="s">
        <v>1788</v>
      </c>
      <c r="N218" s="53"/>
      <c r="O218" s="54">
        <v>0</v>
      </c>
      <c r="P218" s="55"/>
      <c r="Q218" s="55">
        <f t="shared" si="4"/>
        <v>0</v>
      </c>
    </row>
    <row r="219" spans="13:17" ht="89.25">
      <c r="M219" s="52" t="s">
        <v>1789</v>
      </c>
      <c r="N219" s="53"/>
      <c r="O219" s="54">
        <v>0</v>
      </c>
      <c r="P219" s="55"/>
      <c r="Q219" s="55">
        <f t="shared" si="4"/>
        <v>0</v>
      </c>
    </row>
    <row r="220" spans="13:17" ht="102">
      <c r="M220" s="52" t="s">
        <v>1790</v>
      </c>
      <c r="N220" s="53"/>
      <c r="O220" s="54">
        <v>0</v>
      </c>
      <c r="P220" s="55"/>
      <c r="Q220" s="55">
        <f t="shared" si="4"/>
        <v>0</v>
      </c>
    </row>
    <row r="221" spans="13:17" ht="63.75">
      <c r="M221" s="52" t="s">
        <v>1791</v>
      </c>
      <c r="N221" s="53"/>
      <c r="O221" s="54">
        <v>0</v>
      </c>
      <c r="P221" s="55"/>
      <c r="Q221" s="55">
        <f t="shared" si="4"/>
        <v>0</v>
      </c>
    </row>
    <row r="222" spans="13:17" ht="140.25">
      <c r="M222" s="52" t="s">
        <v>1785</v>
      </c>
      <c r="N222" s="53" t="s">
        <v>981</v>
      </c>
      <c r="O222" s="54">
        <v>43.42200000000001</v>
      </c>
      <c r="P222" s="55">
        <v>35</v>
      </c>
      <c r="Q222" s="55">
        <f t="shared" si="4"/>
        <v>1519.7700000000004</v>
      </c>
    </row>
    <row r="223" spans="13:17" ht="38.25">
      <c r="M223" s="52" t="s">
        <v>1786</v>
      </c>
      <c r="N223" s="53"/>
      <c r="O223" s="54">
        <v>0</v>
      </c>
      <c r="P223" s="55"/>
      <c r="Q223" s="55">
        <f t="shared" si="4"/>
        <v>0</v>
      </c>
    </row>
    <row r="224" spans="13:17" ht="89.25">
      <c r="M224" s="52" t="s">
        <v>1787</v>
      </c>
      <c r="N224" s="53"/>
      <c r="O224" s="54">
        <v>0</v>
      </c>
      <c r="P224" s="55"/>
      <c r="Q224" s="55">
        <f t="shared" si="4"/>
        <v>0</v>
      </c>
    </row>
    <row r="225" spans="13:17" ht="38.25">
      <c r="M225" s="52" t="s">
        <v>1788</v>
      </c>
      <c r="N225" s="53"/>
      <c r="O225" s="54">
        <v>0</v>
      </c>
      <c r="P225" s="55"/>
      <c r="Q225" s="55">
        <f t="shared" si="4"/>
        <v>0</v>
      </c>
    </row>
    <row r="226" spans="13:17" ht="89.25">
      <c r="M226" s="52" t="s">
        <v>1789</v>
      </c>
      <c r="N226" s="53"/>
      <c r="O226" s="54">
        <v>0</v>
      </c>
      <c r="P226" s="55"/>
      <c r="Q226" s="55">
        <f t="shared" si="4"/>
        <v>0</v>
      </c>
    </row>
    <row r="227" spans="13:17" ht="102">
      <c r="M227" s="52" t="s">
        <v>1790</v>
      </c>
      <c r="N227" s="53"/>
      <c r="O227" s="54">
        <v>0</v>
      </c>
      <c r="P227" s="55"/>
      <c r="Q227" s="55">
        <f t="shared" si="4"/>
        <v>0</v>
      </c>
    </row>
    <row r="228" spans="13:17" ht="63.75">
      <c r="M228" s="52" t="s">
        <v>1793</v>
      </c>
      <c r="N228" s="53"/>
      <c r="O228" s="54">
        <v>0</v>
      </c>
      <c r="P228" s="55"/>
      <c r="Q228" s="55">
        <f t="shared" si="4"/>
        <v>0</v>
      </c>
    </row>
    <row r="229" spans="13:17" ht="165.75">
      <c r="M229" s="52" t="s">
        <v>1795</v>
      </c>
      <c r="N229" s="53" t="s">
        <v>981</v>
      </c>
      <c r="O229" s="54">
        <v>466.44259999999997</v>
      </c>
      <c r="P229" s="55">
        <v>12.5</v>
      </c>
      <c r="Q229" s="55">
        <f t="shared" si="4"/>
        <v>5830.532499999999</v>
      </c>
    </row>
    <row r="230" spans="13:17" ht="89.25">
      <c r="M230" s="52" t="s">
        <v>1797</v>
      </c>
      <c r="N230" s="53" t="s">
        <v>981</v>
      </c>
      <c r="O230" s="54">
        <v>678.2625999999999</v>
      </c>
      <c r="P230" s="55">
        <v>7.5</v>
      </c>
      <c r="Q230" s="55">
        <f t="shared" si="4"/>
        <v>5086.969499999999</v>
      </c>
    </row>
    <row r="231" spans="13:17" ht="76.5">
      <c r="M231" s="52" t="s">
        <v>1799</v>
      </c>
      <c r="N231" s="53" t="s">
        <v>981</v>
      </c>
      <c r="O231" s="54">
        <v>167.57</v>
      </c>
      <c r="P231" s="55">
        <v>2.5</v>
      </c>
      <c r="Q231" s="55">
        <f t="shared" si="4"/>
        <v>418.92499999999995</v>
      </c>
    </row>
    <row r="232" spans="13:17" ht="191.25">
      <c r="M232" s="52" t="s">
        <v>1801</v>
      </c>
      <c r="N232" s="53" t="s">
        <v>981</v>
      </c>
      <c r="O232" s="54">
        <v>126.17500000000001</v>
      </c>
      <c r="P232" s="55">
        <v>75</v>
      </c>
      <c r="Q232" s="55">
        <f t="shared" si="4"/>
        <v>9463.125</v>
      </c>
    </row>
    <row r="233" spans="13:17" ht="216.75">
      <c r="M233" s="52" t="s">
        <v>1803</v>
      </c>
      <c r="N233" s="53" t="s">
        <v>981</v>
      </c>
      <c r="O233" s="54">
        <v>184.94</v>
      </c>
      <c r="P233" s="55">
        <v>75</v>
      </c>
      <c r="Q233" s="55">
        <f t="shared" si="4"/>
        <v>13870.5</v>
      </c>
    </row>
    <row r="234" spans="13:17" ht="178.5">
      <c r="M234" s="52" t="s">
        <v>1805</v>
      </c>
      <c r="N234" s="53" t="s">
        <v>981</v>
      </c>
      <c r="O234" s="54">
        <v>266.90200000000004</v>
      </c>
      <c r="P234" s="55">
        <v>40</v>
      </c>
      <c r="Q234" s="55">
        <f t="shared" si="4"/>
        <v>10676.080000000002</v>
      </c>
    </row>
    <row r="235" spans="13:17" ht="114.75">
      <c r="M235" s="52" t="s">
        <v>1807</v>
      </c>
      <c r="N235" s="53" t="s">
        <v>981</v>
      </c>
      <c r="O235" s="54">
        <v>211.82</v>
      </c>
      <c r="P235" s="55">
        <v>10</v>
      </c>
      <c r="Q235" s="55">
        <f t="shared" si="4"/>
        <v>2118.2</v>
      </c>
    </row>
    <row r="236" spans="13:17" ht="12.75">
      <c r="M236" s="52" t="s">
        <v>1809</v>
      </c>
      <c r="N236" s="53"/>
      <c r="O236" s="54">
        <v>0</v>
      </c>
      <c r="P236" s="55"/>
      <c r="Q236" s="55">
        <f t="shared" si="4"/>
        <v>0</v>
      </c>
    </row>
    <row r="237" spans="13:17" ht="280.5">
      <c r="M237" s="52" t="s">
        <v>1811</v>
      </c>
      <c r="N237" s="53" t="s">
        <v>981</v>
      </c>
      <c r="O237" s="54">
        <v>900.0802999999997</v>
      </c>
      <c r="P237" s="55">
        <v>20</v>
      </c>
      <c r="Q237" s="55">
        <f t="shared" si="4"/>
        <v>18001.605999999996</v>
      </c>
    </row>
    <row r="238" spans="13:17" ht="140.25">
      <c r="M238" s="52" t="s">
        <v>1813</v>
      </c>
      <c r="N238" s="53"/>
      <c r="O238" s="54">
        <v>0</v>
      </c>
      <c r="P238" s="55"/>
      <c r="Q238" s="55">
        <f t="shared" si="4"/>
        <v>0</v>
      </c>
    </row>
    <row r="239" spans="13:17" ht="89.25">
      <c r="M239" s="52" t="s">
        <v>1815</v>
      </c>
      <c r="N239" s="53" t="s">
        <v>981</v>
      </c>
      <c r="O239" s="54">
        <v>4075.9076000000014</v>
      </c>
      <c r="P239" s="55">
        <v>10</v>
      </c>
      <c r="Q239" s="55">
        <f t="shared" si="4"/>
        <v>40759.076000000015</v>
      </c>
    </row>
    <row r="240" spans="13:17" ht="216.75">
      <c r="M240" s="52" t="s">
        <v>1817</v>
      </c>
      <c r="N240" s="53" t="s">
        <v>981</v>
      </c>
      <c r="O240" s="54">
        <v>533.0373000000001</v>
      </c>
      <c r="P240" s="55">
        <v>75</v>
      </c>
      <c r="Q240" s="55">
        <f t="shared" si="4"/>
        <v>39977.79750000001</v>
      </c>
    </row>
    <row r="241" spans="13:17" ht="229.5">
      <c r="M241" s="52" t="s">
        <v>1819</v>
      </c>
      <c r="N241" s="53" t="s">
        <v>981</v>
      </c>
      <c r="O241" s="54">
        <v>105.26799999999997</v>
      </c>
      <c r="P241" s="55">
        <v>100</v>
      </c>
      <c r="Q241" s="55">
        <f t="shared" si="4"/>
        <v>10526.799999999997</v>
      </c>
    </row>
    <row r="242" spans="13:17" ht="267.75">
      <c r="M242" s="52" t="s">
        <v>1821</v>
      </c>
      <c r="N242" s="53" t="s">
        <v>981</v>
      </c>
      <c r="O242" s="54">
        <v>187.78699999999998</v>
      </c>
      <c r="P242" s="55">
        <v>35</v>
      </c>
      <c r="Q242" s="55">
        <f t="shared" si="4"/>
        <v>6572.544999999999</v>
      </c>
    </row>
    <row r="243" spans="13:17" ht="89.25">
      <c r="M243" s="52" t="s">
        <v>1823</v>
      </c>
      <c r="N243" s="53"/>
      <c r="O243" s="54">
        <v>0</v>
      </c>
      <c r="P243" s="55"/>
      <c r="Q243" s="55">
        <f t="shared" si="4"/>
        <v>0</v>
      </c>
    </row>
    <row r="244" spans="13:17" ht="76.5">
      <c r="M244" s="52" t="s">
        <v>1825</v>
      </c>
      <c r="N244" s="53" t="s">
        <v>981</v>
      </c>
      <c r="O244" s="54">
        <v>334.886</v>
      </c>
      <c r="P244" s="55">
        <v>2.5</v>
      </c>
      <c r="Q244" s="55">
        <f t="shared" si="4"/>
        <v>837.215</v>
      </c>
    </row>
    <row r="245" spans="13:17" ht="255">
      <c r="M245" s="52" t="s">
        <v>1827</v>
      </c>
      <c r="N245" s="53" t="s">
        <v>981</v>
      </c>
      <c r="O245" s="54">
        <v>273.2120000000001</v>
      </c>
      <c r="P245" s="55">
        <v>35</v>
      </c>
      <c r="Q245" s="55">
        <f t="shared" si="4"/>
        <v>9562.420000000004</v>
      </c>
    </row>
    <row r="246" spans="13:17" ht="12.75">
      <c r="M246" s="69"/>
      <c r="N246" s="69"/>
      <c r="O246" s="69"/>
      <c r="P246" s="69"/>
      <c r="Q246" s="69"/>
    </row>
    <row r="247" spans="13:17" ht="12.75">
      <c r="M247" s="52" t="s">
        <v>1781</v>
      </c>
      <c r="N247" s="53"/>
      <c r="O247" s="54">
        <v>0</v>
      </c>
      <c r="P247" s="55"/>
      <c r="Q247" s="55">
        <f aca="true" t="shared" si="5" ref="Q247:Q261">O247*P247</f>
        <v>0</v>
      </c>
    </row>
    <row r="248" spans="13:17" ht="76.5">
      <c r="M248" s="52" t="s">
        <v>228</v>
      </c>
      <c r="N248" s="53" t="s">
        <v>981</v>
      </c>
      <c r="O248" s="54">
        <v>814.3923999999998</v>
      </c>
      <c r="P248" s="55">
        <v>7.5</v>
      </c>
      <c r="Q248" s="55">
        <f t="shared" si="5"/>
        <v>6107.942999999998</v>
      </c>
    </row>
    <row r="249" spans="13:17" ht="89.25">
      <c r="M249" s="52" t="s">
        <v>230</v>
      </c>
      <c r="N249" s="53" t="s">
        <v>981</v>
      </c>
      <c r="O249" s="54">
        <v>878.3030000000002</v>
      </c>
      <c r="P249" s="55">
        <v>5</v>
      </c>
      <c r="Q249" s="55">
        <f t="shared" si="5"/>
        <v>4391.515000000001</v>
      </c>
    </row>
    <row r="250" spans="13:17" ht="127.5">
      <c r="M250" s="52" t="s">
        <v>232</v>
      </c>
      <c r="N250" s="53" t="s">
        <v>981</v>
      </c>
      <c r="O250" s="54">
        <v>678.2625999999999</v>
      </c>
      <c r="P250" s="55">
        <v>5</v>
      </c>
      <c r="Q250" s="55">
        <f t="shared" si="5"/>
        <v>3391.3129999999996</v>
      </c>
    </row>
    <row r="251" spans="13:17" ht="89.25">
      <c r="M251" s="52" t="s">
        <v>234</v>
      </c>
      <c r="N251" s="53" t="s">
        <v>981</v>
      </c>
      <c r="O251" s="54">
        <v>167.57</v>
      </c>
      <c r="P251" s="55">
        <v>7.5</v>
      </c>
      <c r="Q251" s="55">
        <f t="shared" si="5"/>
        <v>1256.7749999999999</v>
      </c>
    </row>
    <row r="252" spans="13:17" ht="89.25">
      <c r="M252" s="52" t="s">
        <v>236</v>
      </c>
      <c r="N252" s="53" t="s">
        <v>981</v>
      </c>
      <c r="O252" s="54">
        <v>482.79940000000005</v>
      </c>
      <c r="P252" s="55">
        <v>5</v>
      </c>
      <c r="Q252" s="55">
        <f t="shared" si="5"/>
        <v>2413.9970000000003</v>
      </c>
    </row>
    <row r="253" spans="13:17" ht="89.25">
      <c r="M253" s="52" t="s">
        <v>1045</v>
      </c>
      <c r="N253" s="53" t="s">
        <v>981</v>
      </c>
      <c r="O253" s="54">
        <v>184.94</v>
      </c>
      <c r="P253" s="55">
        <v>7.5</v>
      </c>
      <c r="Q253" s="55">
        <f t="shared" si="5"/>
        <v>1387.05</v>
      </c>
    </row>
    <row r="254" spans="13:17" ht="76.5">
      <c r="M254" s="52" t="s">
        <v>1047</v>
      </c>
      <c r="N254" s="53" t="s">
        <v>981</v>
      </c>
      <c r="O254" s="54">
        <v>266.90200000000004</v>
      </c>
      <c r="P254" s="55">
        <v>7.5</v>
      </c>
      <c r="Q254" s="55">
        <f t="shared" si="5"/>
        <v>2001.7650000000003</v>
      </c>
    </row>
    <row r="255" spans="13:17" ht="12.75">
      <c r="M255" s="52" t="s">
        <v>1809</v>
      </c>
      <c r="N255" s="53"/>
      <c r="O255" s="54">
        <v>0</v>
      </c>
      <c r="P255" s="55"/>
      <c r="Q255" s="55">
        <f t="shared" si="5"/>
        <v>0</v>
      </c>
    </row>
    <row r="256" spans="13:17" ht="76.5">
      <c r="M256" s="52" t="s">
        <v>1050</v>
      </c>
      <c r="N256" s="53" t="s">
        <v>981</v>
      </c>
      <c r="O256" s="54">
        <v>1123.4643000000003</v>
      </c>
      <c r="P256" s="55">
        <v>7.5</v>
      </c>
      <c r="Q256" s="55">
        <f t="shared" si="5"/>
        <v>8425.982250000003</v>
      </c>
    </row>
    <row r="257" spans="13:17" ht="89.25">
      <c r="M257" s="52" t="s">
        <v>1052</v>
      </c>
      <c r="N257" s="53" t="s">
        <v>981</v>
      </c>
      <c r="O257" s="54">
        <v>1138.0552999999998</v>
      </c>
      <c r="P257" s="55">
        <v>7.5</v>
      </c>
      <c r="Q257" s="55">
        <f t="shared" si="5"/>
        <v>8535.414749999998</v>
      </c>
    </row>
    <row r="258" spans="13:17" ht="76.5">
      <c r="M258" s="52" t="s">
        <v>1999</v>
      </c>
      <c r="N258" s="53" t="s">
        <v>981</v>
      </c>
      <c r="O258" s="54">
        <v>678.576</v>
      </c>
      <c r="P258" s="55">
        <v>7.5</v>
      </c>
      <c r="Q258" s="55">
        <f t="shared" si="5"/>
        <v>5089.32</v>
      </c>
    </row>
    <row r="259" spans="13:17" ht="25.5">
      <c r="M259" s="52" t="s">
        <v>983</v>
      </c>
      <c r="N259" s="53"/>
      <c r="O259" s="54">
        <v>0</v>
      </c>
      <c r="P259" s="55"/>
      <c r="Q259" s="55">
        <f t="shared" si="5"/>
        <v>0</v>
      </c>
    </row>
    <row r="260" spans="13:17" ht="12.75">
      <c r="M260" s="52" t="s">
        <v>984</v>
      </c>
      <c r="N260" s="53"/>
      <c r="O260" s="54">
        <v>0</v>
      </c>
      <c r="P260" s="55"/>
      <c r="Q260" s="55">
        <f t="shared" si="5"/>
        <v>0</v>
      </c>
    </row>
    <row r="261" spans="13:17" ht="165.75">
      <c r="M261" s="52" t="s">
        <v>985</v>
      </c>
      <c r="N261" s="53" t="s">
        <v>981</v>
      </c>
      <c r="O261" s="54">
        <v>482.79940000000005</v>
      </c>
      <c r="P261" s="55">
        <v>10</v>
      </c>
      <c r="Q261" s="55">
        <f t="shared" si="5"/>
        <v>4827.994000000001</v>
      </c>
    </row>
    <row r="262" ht="12.75">
      <c r="Q262" s="70">
        <f>SUM(Q5:Q261)</f>
        <v>341867.07050000003</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L7:P210"/>
  <sheetViews>
    <sheetView zoomScalePageLayoutView="0" workbookViewId="0" topLeftCell="A208">
      <selection activeCell="P211" sqref="P211"/>
    </sheetView>
  </sheetViews>
  <sheetFormatPr defaultColWidth="9.140625" defaultRowHeight="12.75"/>
  <cols>
    <col min="12" max="12" width="26.57421875" style="0" customWidth="1"/>
    <col min="16" max="16" width="10.00390625" style="0" bestFit="1" customWidth="1"/>
  </cols>
  <sheetData>
    <row r="7" spans="12:16" ht="12.75">
      <c r="L7" s="56" t="s">
        <v>1044</v>
      </c>
      <c r="M7" s="57"/>
      <c r="N7" s="56">
        <v>0</v>
      </c>
      <c r="O7" s="58"/>
      <c r="P7" s="58">
        <f aca="true" t="shared" si="0" ref="P7:P72">N7*O7</f>
        <v>0</v>
      </c>
    </row>
    <row r="8" spans="12:16" ht="114.75">
      <c r="L8" s="72" t="s">
        <v>980</v>
      </c>
      <c r="M8" s="73" t="s">
        <v>981</v>
      </c>
      <c r="N8" s="74">
        <v>2055</v>
      </c>
      <c r="O8" s="75">
        <v>7.5</v>
      </c>
      <c r="P8" s="75">
        <f t="shared" si="0"/>
        <v>15412.5</v>
      </c>
    </row>
    <row r="9" spans="12:16" ht="102">
      <c r="L9" s="72" t="s">
        <v>982</v>
      </c>
      <c r="M9" s="73" t="s">
        <v>981</v>
      </c>
      <c r="N9" s="74">
        <v>2055</v>
      </c>
      <c r="O9" s="75">
        <v>5</v>
      </c>
      <c r="P9" s="75">
        <f t="shared" si="0"/>
        <v>10275</v>
      </c>
    </row>
    <row r="10" spans="12:16" ht="114.75">
      <c r="L10" s="56" t="s">
        <v>2085</v>
      </c>
      <c r="M10" s="57"/>
      <c r="N10" s="56">
        <v>0</v>
      </c>
      <c r="O10" s="58"/>
      <c r="P10" s="58">
        <f t="shared" si="0"/>
        <v>0</v>
      </c>
    </row>
    <row r="11" spans="12:16" ht="12.75">
      <c r="L11" s="56" t="s">
        <v>2086</v>
      </c>
      <c r="M11" s="57" t="s">
        <v>981</v>
      </c>
      <c r="N11" s="56">
        <v>793.0639999999999</v>
      </c>
      <c r="O11" s="58">
        <v>15</v>
      </c>
      <c r="P11" s="58">
        <f t="shared" si="0"/>
        <v>11895.959999999997</v>
      </c>
    </row>
    <row r="12" spans="12:16" ht="25.5">
      <c r="L12" s="56" t="s">
        <v>2087</v>
      </c>
      <c r="M12" s="57"/>
      <c r="N12" s="56">
        <v>0</v>
      </c>
      <c r="O12" s="58"/>
      <c r="P12" s="58">
        <f t="shared" si="0"/>
        <v>0</v>
      </c>
    </row>
    <row r="13" spans="12:16" ht="38.25">
      <c r="L13" s="56" t="s">
        <v>2088</v>
      </c>
      <c r="M13" s="57"/>
      <c r="N13" s="56">
        <v>0</v>
      </c>
      <c r="O13" s="58"/>
      <c r="P13" s="58">
        <f t="shared" si="0"/>
        <v>0</v>
      </c>
    </row>
    <row r="14" spans="12:16" ht="25.5">
      <c r="L14" s="56" t="s">
        <v>2089</v>
      </c>
      <c r="M14" s="57"/>
      <c r="N14" s="56">
        <v>0</v>
      </c>
      <c r="O14" s="58"/>
      <c r="P14" s="58">
        <f t="shared" si="0"/>
        <v>0</v>
      </c>
    </row>
    <row r="15" spans="12:16" ht="12.75">
      <c r="L15" s="56" t="s">
        <v>2090</v>
      </c>
      <c r="M15" s="57"/>
      <c r="N15" s="56">
        <v>0</v>
      </c>
      <c r="O15" s="58"/>
      <c r="P15" s="58">
        <f t="shared" si="0"/>
        <v>0</v>
      </c>
    </row>
    <row r="16" spans="12:16" ht="25.5">
      <c r="L16" s="56" t="s">
        <v>2091</v>
      </c>
      <c r="M16" s="57"/>
      <c r="N16" s="56">
        <v>0</v>
      </c>
      <c r="O16" s="58"/>
      <c r="P16" s="58">
        <f t="shared" si="0"/>
        <v>0</v>
      </c>
    </row>
    <row r="17" spans="12:16" ht="25.5">
      <c r="L17" s="56" t="s">
        <v>2092</v>
      </c>
      <c r="M17" s="57"/>
      <c r="N17" s="56">
        <v>0</v>
      </c>
      <c r="O17" s="58"/>
      <c r="P17" s="58">
        <f t="shared" si="0"/>
        <v>0</v>
      </c>
    </row>
    <row r="18" spans="12:16" ht="25.5">
      <c r="L18" s="56" t="s">
        <v>2089</v>
      </c>
      <c r="M18" s="57"/>
      <c r="N18" s="56">
        <v>0</v>
      </c>
      <c r="O18" s="58"/>
      <c r="P18" s="58">
        <f t="shared" si="0"/>
        <v>0</v>
      </c>
    </row>
    <row r="19" spans="12:16" ht="12.75">
      <c r="L19" s="56" t="s">
        <v>2093</v>
      </c>
      <c r="M19" s="57"/>
      <c r="N19" s="56">
        <v>0</v>
      </c>
      <c r="O19" s="58"/>
      <c r="P19" s="58">
        <f t="shared" si="0"/>
        <v>0</v>
      </c>
    </row>
    <row r="20" spans="12:16" ht="25.5">
      <c r="L20" s="56" t="s">
        <v>2091</v>
      </c>
      <c r="M20" s="57"/>
      <c r="N20" s="56">
        <v>0</v>
      </c>
      <c r="O20" s="58"/>
      <c r="P20" s="58">
        <f t="shared" si="0"/>
        <v>0</v>
      </c>
    </row>
    <row r="21" spans="12:16" ht="25.5">
      <c r="L21" s="56" t="s">
        <v>2094</v>
      </c>
      <c r="M21" s="57"/>
      <c r="N21" s="56">
        <v>0</v>
      </c>
      <c r="O21" s="58"/>
      <c r="P21" s="58">
        <f t="shared" si="0"/>
        <v>0</v>
      </c>
    </row>
    <row r="22" spans="12:16" ht="25.5">
      <c r="L22" s="56" t="s">
        <v>2089</v>
      </c>
      <c r="M22" s="57"/>
      <c r="N22" s="56">
        <v>0</v>
      </c>
      <c r="O22" s="58"/>
      <c r="P22" s="58">
        <f t="shared" si="0"/>
        <v>0</v>
      </c>
    </row>
    <row r="23" spans="12:16" ht="12.75">
      <c r="L23" s="56" t="s">
        <v>2096</v>
      </c>
      <c r="M23" s="57" t="s">
        <v>981</v>
      </c>
      <c r="N23" s="56">
        <v>64.31</v>
      </c>
      <c r="O23" s="58">
        <v>25</v>
      </c>
      <c r="P23" s="58">
        <f t="shared" si="0"/>
        <v>1607.75</v>
      </c>
    </row>
    <row r="24" spans="12:16" ht="25.5">
      <c r="L24" s="56" t="s">
        <v>2092</v>
      </c>
      <c r="M24" s="57"/>
      <c r="N24" s="56">
        <v>0</v>
      </c>
      <c r="O24" s="58"/>
      <c r="P24" s="58">
        <f t="shared" si="0"/>
        <v>0</v>
      </c>
    </row>
    <row r="25" spans="12:16" ht="25.5">
      <c r="L25" s="56" t="s">
        <v>2097</v>
      </c>
      <c r="M25" s="57"/>
      <c r="N25" s="56">
        <v>0</v>
      </c>
      <c r="O25" s="58"/>
      <c r="P25" s="58">
        <f t="shared" si="0"/>
        <v>0</v>
      </c>
    </row>
    <row r="26" spans="12:16" ht="12.75">
      <c r="L26" s="56" t="s">
        <v>2098</v>
      </c>
      <c r="M26" s="57"/>
      <c r="N26" s="56">
        <v>0</v>
      </c>
      <c r="O26" s="58"/>
      <c r="P26" s="58">
        <f t="shared" si="0"/>
        <v>0</v>
      </c>
    </row>
    <row r="27" spans="12:16" ht="38.25">
      <c r="L27" s="56" t="s">
        <v>2099</v>
      </c>
      <c r="M27" s="57"/>
      <c r="N27" s="56">
        <v>0</v>
      </c>
      <c r="O27" s="58"/>
      <c r="P27" s="58">
        <f t="shared" si="0"/>
        <v>0</v>
      </c>
    </row>
    <row r="28" spans="12:16" ht="12.75">
      <c r="L28" s="56" t="s">
        <v>2101</v>
      </c>
      <c r="M28" s="57" t="s">
        <v>981</v>
      </c>
      <c r="N28" s="56">
        <v>264.1</v>
      </c>
      <c r="O28" s="58">
        <v>15</v>
      </c>
      <c r="P28" s="58">
        <f t="shared" si="0"/>
        <v>3961.5000000000005</v>
      </c>
    </row>
    <row r="29" spans="12:16" ht="25.5">
      <c r="L29" s="56" t="s">
        <v>2089</v>
      </c>
      <c r="M29" s="57"/>
      <c r="N29" s="56">
        <v>0</v>
      </c>
      <c r="O29" s="58"/>
      <c r="P29" s="58">
        <f t="shared" si="0"/>
        <v>0</v>
      </c>
    </row>
    <row r="30" spans="12:16" ht="25.5">
      <c r="L30" s="56" t="s">
        <v>2102</v>
      </c>
      <c r="M30" s="57"/>
      <c r="N30" s="56">
        <v>0</v>
      </c>
      <c r="O30" s="58"/>
      <c r="P30" s="58">
        <f t="shared" si="0"/>
        <v>0</v>
      </c>
    </row>
    <row r="31" spans="12:16" ht="38.25">
      <c r="L31" s="56" t="s">
        <v>2088</v>
      </c>
      <c r="M31" s="57"/>
      <c r="N31" s="56">
        <v>0</v>
      </c>
      <c r="O31" s="58"/>
      <c r="P31" s="58">
        <f t="shared" si="0"/>
        <v>0</v>
      </c>
    </row>
    <row r="32" spans="12:16" ht="12.75">
      <c r="L32" s="56" t="s">
        <v>2104</v>
      </c>
      <c r="M32" s="57" t="s">
        <v>981</v>
      </c>
      <c r="N32" s="56">
        <v>396.7899999999999</v>
      </c>
      <c r="O32" s="58">
        <v>15</v>
      </c>
      <c r="P32" s="58">
        <f t="shared" si="0"/>
        <v>5951.8499999999985</v>
      </c>
    </row>
    <row r="33" spans="12:16" ht="25.5">
      <c r="L33" s="56" t="s">
        <v>2089</v>
      </c>
      <c r="M33" s="57"/>
      <c r="N33" s="56">
        <v>0</v>
      </c>
      <c r="O33" s="58"/>
      <c r="P33" s="58">
        <f t="shared" si="0"/>
        <v>0</v>
      </c>
    </row>
    <row r="34" spans="12:16" ht="25.5">
      <c r="L34" s="56" t="s">
        <v>2105</v>
      </c>
      <c r="M34" s="57"/>
      <c r="N34" s="56">
        <v>0</v>
      </c>
      <c r="O34" s="58"/>
      <c r="P34" s="58">
        <f t="shared" si="0"/>
        <v>0</v>
      </c>
    </row>
    <row r="35" spans="12:16" ht="38.25">
      <c r="L35" s="56" t="s">
        <v>2106</v>
      </c>
      <c r="M35" s="57"/>
      <c r="N35" s="56">
        <v>0</v>
      </c>
      <c r="O35" s="58"/>
      <c r="P35" s="58">
        <f t="shared" si="0"/>
        <v>0</v>
      </c>
    </row>
    <row r="36" spans="12:16" ht="25.5">
      <c r="L36" s="56" t="s">
        <v>2107</v>
      </c>
      <c r="M36" s="57"/>
      <c r="N36" s="56">
        <v>0</v>
      </c>
      <c r="O36" s="58"/>
      <c r="P36" s="58">
        <f t="shared" si="0"/>
        <v>0</v>
      </c>
    </row>
    <row r="37" spans="12:16" ht="12.75">
      <c r="L37" s="56" t="s">
        <v>2109</v>
      </c>
      <c r="M37" s="57"/>
      <c r="N37" s="56">
        <v>0</v>
      </c>
      <c r="O37" s="58"/>
      <c r="P37" s="58">
        <f t="shared" si="0"/>
        <v>0</v>
      </c>
    </row>
    <row r="38" spans="12:16" ht="25.5">
      <c r="L38" s="56" t="s">
        <v>2094</v>
      </c>
      <c r="M38" s="57"/>
      <c r="N38" s="56">
        <v>0</v>
      </c>
      <c r="O38" s="58"/>
      <c r="P38" s="58">
        <f t="shared" si="0"/>
        <v>0</v>
      </c>
    </row>
    <row r="39" spans="12:16" ht="25.5">
      <c r="L39" s="56" t="s">
        <v>2089</v>
      </c>
      <c r="M39" s="57"/>
      <c r="N39" s="56">
        <v>0</v>
      </c>
      <c r="O39" s="58"/>
      <c r="P39" s="58">
        <f t="shared" si="0"/>
        <v>0</v>
      </c>
    </row>
    <row r="40" spans="12:16" ht="12.75">
      <c r="L40" s="56" t="s">
        <v>2111</v>
      </c>
      <c r="M40" s="57" t="s">
        <v>981</v>
      </c>
      <c r="N40" s="56">
        <v>24.53</v>
      </c>
      <c r="O40" s="58">
        <v>50</v>
      </c>
      <c r="P40" s="58">
        <f t="shared" si="0"/>
        <v>1226.5</v>
      </c>
    </row>
    <row r="41" spans="12:16" ht="25.5">
      <c r="L41" s="56" t="s">
        <v>2112</v>
      </c>
      <c r="M41" s="57"/>
      <c r="N41" s="56">
        <v>0</v>
      </c>
      <c r="O41" s="58"/>
      <c r="P41" s="58">
        <f t="shared" si="0"/>
        <v>0</v>
      </c>
    </row>
    <row r="42" spans="12:16" ht="25.5">
      <c r="L42" s="56" t="s">
        <v>2105</v>
      </c>
      <c r="M42" s="57"/>
      <c r="N42" s="56">
        <v>0</v>
      </c>
      <c r="O42" s="58"/>
      <c r="P42" s="58">
        <f t="shared" si="0"/>
        <v>0</v>
      </c>
    </row>
    <row r="43" spans="12:16" ht="25.5">
      <c r="L43" s="56" t="s">
        <v>2113</v>
      </c>
      <c r="M43" s="57"/>
      <c r="N43" s="56">
        <v>0</v>
      </c>
      <c r="O43" s="58"/>
      <c r="P43" s="58">
        <f t="shared" si="0"/>
        <v>0</v>
      </c>
    </row>
    <row r="44" spans="12:16" ht="25.5">
      <c r="L44" s="56" t="s">
        <v>2107</v>
      </c>
      <c r="M44" s="57"/>
      <c r="N44" s="56">
        <v>0</v>
      </c>
      <c r="O44" s="58"/>
      <c r="P44" s="58">
        <f t="shared" si="0"/>
        <v>0</v>
      </c>
    </row>
    <row r="45" spans="12:16" ht="12.75">
      <c r="L45" s="56" t="s">
        <v>2114</v>
      </c>
      <c r="M45" s="57"/>
      <c r="N45" s="56">
        <v>0</v>
      </c>
      <c r="O45" s="58"/>
      <c r="P45" s="58">
        <f t="shared" si="0"/>
        <v>0</v>
      </c>
    </row>
    <row r="46" spans="12:16" ht="12.75">
      <c r="L46" s="56" t="s">
        <v>2115</v>
      </c>
      <c r="M46" s="57"/>
      <c r="N46" s="56">
        <v>0</v>
      </c>
      <c r="O46" s="58"/>
      <c r="P46" s="58">
        <f t="shared" si="0"/>
        <v>0</v>
      </c>
    </row>
    <row r="47" spans="12:16" ht="12.75">
      <c r="L47" s="56" t="s">
        <v>2116</v>
      </c>
      <c r="M47" s="57"/>
      <c r="N47" s="56">
        <v>0</v>
      </c>
      <c r="O47" s="58"/>
      <c r="P47" s="58">
        <f t="shared" si="0"/>
        <v>0</v>
      </c>
    </row>
    <row r="48" spans="12:16" ht="12.75">
      <c r="L48" s="56" t="s">
        <v>2118</v>
      </c>
      <c r="M48" s="57" t="s">
        <v>981</v>
      </c>
      <c r="N48" s="56">
        <v>5.13</v>
      </c>
      <c r="O48" s="58">
        <v>50</v>
      </c>
      <c r="P48" s="58">
        <f t="shared" si="0"/>
        <v>256.5</v>
      </c>
    </row>
    <row r="49" spans="12:16" ht="25.5">
      <c r="L49" s="56" t="s">
        <v>2112</v>
      </c>
      <c r="M49" s="57"/>
      <c r="N49" s="56">
        <v>0</v>
      </c>
      <c r="O49" s="58"/>
      <c r="P49" s="58">
        <f t="shared" si="0"/>
        <v>0</v>
      </c>
    </row>
    <row r="50" spans="12:16" ht="25.5">
      <c r="L50" s="56" t="s">
        <v>2102</v>
      </c>
      <c r="M50" s="57"/>
      <c r="N50" s="56">
        <v>0</v>
      </c>
      <c r="O50" s="58"/>
      <c r="P50" s="58">
        <f t="shared" si="0"/>
        <v>0</v>
      </c>
    </row>
    <row r="51" spans="12:16" ht="38.25">
      <c r="L51" s="56" t="s">
        <v>2119</v>
      </c>
      <c r="M51" s="57"/>
      <c r="N51" s="56">
        <v>0</v>
      </c>
      <c r="O51" s="58"/>
      <c r="P51" s="58">
        <f t="shared" si="0"/>
        <v>0</v>
      </c>
    </row>
    <row r="52" spans="12:16" ht="12.75">
      <c r="L52" s="56" t="s">
        <v>2114</v>
      </c>
      <c r="M52" s="57"/>
      <c r="N52" s="56">
        <v>0</v>
      </c>
      <c r="O52" s="58"/>
      <c r="P52" s="58">
        <f t="shared" si="0"/>
        <v>0</v>
      </c>
    </row>
    <row r="53" spans="12:16" ht="12.75">
      <c r="L53" s="56" t="s">
        <v>2115</v>
      </c>
      <c r="M53" s="57"/>
      <c r="N53" s="56">
        <v>0</v>
      </c>
      <c r="O53" s="58"/>
      <c r="P53" s="58">
        <f t="shared" si="0"/>
        <v>0</v>
      </c>
    </row>
    <row r="54" spans="12:16" ht="12.75">
      <c r="L54" s="56" t="s">
        <v>2121</v>
      </c>
      <c r="M54" s="57" t="s">
        <v>981</v>
      </c>
      <c r="N54" s="56">
        <v>24.53</v>
      </c>
      <c r="O54" s="58">
        <v>50</v>
      </c>
      <c r="P54" s="58">
        <f t="shared" si="0"/>
        <v>1226.5</v>
      </c>
    </row>
    <row r="55" spans="12:16" ht="25.5">
      <c r="L55" s="56" t="s">
        <v>2112</v>
      </c>
      <c r="M55" s="57"/>
      <c r="N55" s="56">
        <v>0</v>
      </c>
      <c r="O55" s="58"/>
      <c r="P55" s="58">
        <f t="shared" si="0"/>
        <v>0</v>
      </c>
    </row>
    <row r="56" spans="12:16" ht="25.5">
      <c r="L56" s="56" t="s">
        <v>2105</v>
      </c>
      <c r="M56" s="57"/>
      <c r="N56" s="56">
        <v>0</v>
      </c>
      <c r="O56" s="58"/>
      <c r="P56" s="58">
        <f t="shared" si="0"/>
        <v>0</v>
      </c>
    </row>
    <row r="57" spans="12:16" ht="25.5">
      <c r="L57" s="56" t="s">
        <v>2122</v>
      </c>
      <c r="M57" s="57"/>
      <c r="N57" s="56">
        <v>0</v>
      </c>
      <c r="O57" s="58"/>
      <c r="P57" s="58">
        <f t="shared" si="0"/>
        <v>0</v>
      </c>
    </row>
    <row r="58" spans="12:16" ht="12.75">
      <c r="L58" s="56" t="s">
        <v>2116</v>
      </c>
      <c r="M58" s="57"/>
      <c r="N58" s="56">
        <v>0</v>
      </c>
      <c r="O58" s="58"/>
      <c r="P58" s="58">
        <f t="shared" si="0"/>
        <v>0</v>
      </c>
    </row>
    <row r="59" spans="12:16" ht="12.75">
      <c r="L59" s="56" t="s">
        <v>2114</v>
      </c>
      <c r="M59" s="57"/>
      <c r="N59" s="56">
        <v>0</v>
      </c>
      <c r="O59" s="58"/>
      <c r="P59" s="58">
        <f t="shared" si="0"/>
        <v>0</v>
      </c>
    </row>
    <row r="60" spans="12:16" ht="12.75">
      <c r="L60" s="56" t="s">
        <v>2115</v>
      </c>
      <c r="M60" s="57"/>
      <c r="N60" s="56">
        <v>0</v>
      </c>
      <c r="O60" s="58"/>
      <c r="P60" s="58">
        <f t="shared" si="0"/>
        <v>0</v>
      </c>
    </row>
    <row r="61" spans="12:16" ht="12.75">
      <c r="L61" s="56" t="s">
        <v>2124</v>
      </c>
      <c r="M61" s="57" t="s">
        <v>981</v>
      </c>
      <c r="N61" s="56">
        <v>240.32</v>
      </c>
      <c r="O61" s="58">
        <v>30</v>
      </c>
      <c r="P61" s="58">
        <f t="shared" si="0"/>
        <v>7209.599999999999</v>
      </c>
    </row>
    <row r="62" spans="12:16" ht="38.25">
      <c r="L62" s="56" t="s">
        <v>2125</v>
      </c>
      <c r="M62" s="57"/>
      <c r="N62" s="56">
        <v>0</v>
      </c>
      <c r="O62" s="58"/>
      <c r="P62" s="58">
        <f t="shared" si="0"/>
        <v>0</v>
      </c>
    </row>
    <row r="63" spans="12:16" ht="25.5">
      <c r="L63" s="56" t="s">
        <v>2126</v>
      </c>
      <c r="M63" s="57"/>
      <c r="N63" s="56">
        <v>0</v>
      </c>
      <c r="O63" s="58"/>
      <c r="P63" s="58">
        <f t="shared" si="0"/>
        <v>0</v>
      </c>
    </row>
    <row r="64" spans="12:16" ht="25.5">
      <c r="L64" s="56" t="s">
        <v>2127</v>
      </c>
      <c r="M64" s="57"/>
      <c r="N64" s="56">
        <v>0</v>
      </c>
      <c r="O64" s="58"/>
      <c r="P64" s="58">
        <f t="shared" si="0"/>
        <v>0</v>
      </c>
    </row>
    <row r="65" spans="12:16" ht="12.75">
      <c r="L65" s="56" t="s">
        <v>2129</v>
      </c>
      <c r="M65" s="57" t="s">
        <v>981</v>
      </c>
      <c r="N65" s="56">
        <v>122.73</v>
      </c>
      <c r="O65" s="58">
        <v>30</v>
      </c>
      <c r="P65" s="58">
        <f t="shared" si="0"/>
        <v>3681.9</v>
      </c>
    </row>
    <row r="66" spans="12:16" ht="38.25">
      <c r="L66" s="56" t="s">
        <v>2130</v>
      </c>
      <c r="M66" s="57"/>
      <c r="N66" s="56">
        <v>0</v>
      </c>
      <c r="O66" s="58"/>
      <c r="P66" s="58">
        <f t="shared" si="0"/>
        <v>0</v>
      </c>
    </row>
    <row r="67" spans="12:16" ht="25.5">
      <c r="L67" s="56" t="s">
        <v>2126</v>
      </c>
      <c r="M67" s="57"/>
      <c r="N67" s="56">
        <v>0</v>
      </c>
      <c r="O67" s="58"/>
      <c r="P67" s="58">
        <f t="shared" si="0"/>
        <v>0</v>
      </c>
    </row>
    <row r="68" spans="12:16" ht="25.5">
      <c r="L68" s="56" t="s">
        <v>2127</v>
      </c>
      <c r="M68" s="57"/>
      <c r="N68" s="56">
        <v>0</v>
      </c>
      <c r="O68" s="58"/>
      <c r="P68" s="58">
        <f t="shared" si="0"/>
        <v>0</v>
      </c>
    </row>
    <row r="69" spans="12:16" ht="12.75">
      <c r="L69" s="56" t="s">
        <v>2132</v>
      </c>
      <c r="M69" s="57" t="s">
        <v>981</v>
      </c>
      <c r="N69" s="56">
        <v>19.85</v>
      </c>
      <c r="O69" s="58">
        <v>5</v>
      </c>
      <c r="P69" s="58">
        <f t="shared" si="0"/>
        <v>99.25</v>
      </c>
    </row>
    <row r="70" spans="12:16" ht="25.5">
      <c r="L70" s="56" t="s">
        <v>2089</v>
      </c>
      <c r="M70" s="57"/>
      <c r="N70" s="56">
        <v>0</v>
      </c>
      <c r="O70" s="58"/>
      <c r="P70" s="58">
        <f t="shared" si="0"/>
        <v>0</v>
      </c>
    </row>
    <row r="71" spans="12:16" ht="25.5">
      <c r="L71" s="56" t="s">
        <v>2107</v>
      </c>
      <c r="M71" s="57"/>
      <c r="N71" s="56">
        <v>0</v>
      </c>
      <c r="O71" s="58"/>
      <c r="P71" s="58">
        <f t="shared" si="0"/>
        <v>0</v>
      </c>
    </row>
    <row r="72" spans="12:16" ht="12.75">
      <c r="L72" s="56" t="s">
        <v>2134</v>
      </c>
      <c r="M72" s="57" t="s">
        <v>981</v>
      </c>
      <c r="N72" s="56">
        <v>6.930000000000001</v>
      </c>
      <c r="O72" s="58">
        <v>40</v>
      </c>
      <c r="P72" s="58">
        <f t="shared" si="0"/>
        <v>277.20000000000005</v>
      </c>
    </row>
    <row r="73" spans="12:16" ht="25.5">
      <c r="L73" s="56" t="s">
        <v>2089</v>
      </c>
      <c r="M73" s="57"/>
      <c r="N73" s="56">
        <v>0</v>
      </c>
      <c r="O73" s="58"/>
      <c r="P73" s="58">
        <f aca="true" t="shared" si="1" ref="P73:P136">N73*O73</f>
        <v>0</v>
      </c>
    </row>
    <row r="74" spans="12:16" ht="38.25">
      <c r="L74" s="56" t="s">
        <v>2135</v>
      </c>
      <c r="M74" s="57"/>
      <c r="N74" s="56">
        <v>0</v>
      </c>
      <c r="O74" s="58"/>
      <c r="P74" s="58">
        <f t="shared" si="1"/>
        <v>0</v>
      </c>
    </row>
    <row r="75" spans="12:16" ht="38.25">
      <c r="L75" s="56" t="s">
        <v>2106</v>
      </c>
      <c r="M75" s="57"/>
      <c r="N75" s="56">
        <v>0</v>
      </c>
      <c r="O75" s="58"/>
      <c r="P75" s="58">
        <f t="shared" si="1"/>
        <v>0</v>
      </c>
    </row>
    <row r="76" spans="12:16" ht="12.75">
      <c r="L76" s="56" t="s">
        <v>2137</v>
      </c>
      <c r="M76" s="57" t="s">
        <v>981</v>
      </c>
      <c r="N76" s="56">
        <v>145.29000000000002</v>
      </c>
      <c r="O76" s="58">
        <v>45</v>
      </c>
      <c r="P76" s="58">
        <f t="shared" si="1"/>
        <v>6538.050000000001</v>
      </c>
    </row>
    <row r="77" spans="12:16" ht="38.25">
      <c r="L77" s="56" t="s">
        <v>2130</v>
      </c>
      <c r="M77" s="57"/>
      <c r="N77" s="56">
        <v>0</v>
      </c>
      <c r="O77" s="58"/>
      <c r="P77" s="58">
        <f t="shared" si="1"/>
        <v>0</v>
      </c>
    </row>
    <row r="78" spans="12:16" ht="25.5">
      <c r="L78" s="56" t="s">
        <v>2138</v>
      </c>
      <c r="M78" s="57"/>
      <c r="N78" s="56">
        <v>0</v>
      </c>
      <c r="O78" s="58"/>
      <c r="P78" s="58">
        <f t="shared" si="1"/>
        <v>0</v>
      </c>
    </row>
    <row r="79" spans="12:16" ht="25.5">
      <c r="L79" s="56" t="s">
        <v>2139</v>
      </c>
      <c r="M79" s="57"/>
      <c r="N79" s="56">
        <v>0</v>
      </c>
      <c r="O79" s="58"/>
      <c r="P79" s="58">
        <f t="shared" si="1"/>
        <v>0</v>
      </c>
    </row>
    <row r="80" spans="12:16" ht="25.5">
      <c r="L80" s="56" t="s">
        <v>2127</v>
      </c>
      <c r="M80" s="57"/>
      <c r="N80" s="56">
        <v>0</v>
      </c>
      <c r="O80" s="58"/>
      <c r="P80" s="58">
        <f t="shared" si="1"/>
        <v>0</v>
      </c>
    </row>
    <row r="81" spans="12:16" ht="12.75">
      <c r="L81" s="56" t="s">
        <v>2141</v>
      </c>
      <c r="M81" s="57" t="s">
        <v>981</v>
      </c>
      <c r="N81" s="56">
        <v>18.11</v>
      </c>
      <c r="O81" s="58">
        <v>110</v>
      </c>
      <c r="P81" s="58">
        <f t="shared" si="1"/>
        <v>1992.1</v>
      </c>
    </row>
    <row r="82" spans="12:16" ht="38.25">
      <c r="L82" s="56" t="s">
        <v>2130</v>
      </c>
      <c r="M82" s="57"/>
      <c r="N82" s="56">
        <v>0</v>
      </c>
      <c r="O82" s="58"/>
      <c r="P82" s="58">
        <f t="shared" si="1"/>
        <v>0</v>
      </c>
    </row>
    <row r="83" spans="12:16" ht="25.5">
      <c r="L83" s="56" t="s">
        <v>2138</v>
      </c>
      <c r="M83" s="57"/>
      <c r="N83" s="56">
        <v>0</v>
      </c>
      <c r="O83" s="58"/>
      <c r="P83" s="58">
        <f t="shared" si="1"/>
        <v>0</v>
      </c>
    </row>
    <row r="84" spans="12:16" ht="12.75">
      <c r="L84" s="56" t="s">
        <v>2142</v>
      </c>
      <c r="M84" s="57"/>
      <c r="N84" s="56">
        <v>0</v>
      </c>
      <c r="O84" s="58"/>
      <c r="P84" s="58">
        <f t="shared" si="1"/>
        <v>0</v>
      </c>
    </row>
    <row r="85" spans="12:16" ht="25.5">
      <c r="L85" s="56" t="s">
        <v>2139</v>
      </c>
      <c r="M85" s="57"/>
      <c r="N85" s="56">
        <v>0</v>
      </c>
      <c r="O85" s="58"/>
      <c r="P85" s="58">
        <f t="shared" si="1"/>
        <v>0</v>
      </c>
    </row>
    <row r="86" spans="12:16" ht="38.25">
      <c r="L86" s="56" t="s">
        <v>2143</v>
      </c>
      <c r="M86" s="57"/>
      <c r="N86" s="56">
        <v>0</v>
      </c>
      <c r="O86" s="58"/>
      <c r="P86" s="58">
        <f t="shared" si="1"/>
        <v>0</v>
      </c>
    </row>
    <row r="87" spans="12:16" ht="38.25">
      <c r="L87" s="56" t="s">
        <v>2135</v>
      </c>
      <c r="M87" s="57"/>
      <c r="N87" s="56">
        <v>0</v>
      </c>
      <c r="O87" s="58"/>
      <c r="P87" s="58">
        <f t="shared" si="1"/>
        <v>0</v>
      </c>
    </row>
    <row r="88" spans="12:16" ht="25.5">
      <c r="L88" s="56" t="s">
        <v>2144</v>
      </c>
      <c r="M88" s="57"/>
      <c r="N88" s="56">
        <v>0</v>
      </c>
      <c r="O88" s="58"/>
      <c r="P88" s="58">
        <f t="shared" si="1"/>
        <v>0</v>
      </c>
    </row>
    <row r="89" spans="12:16" ht="38.25">
      <c r="L89" s="56" t="s">
        <v>2106</v>
      </c>
      <c r="M89" s="57"/>
      <c r="N89" s="56">
        <v>0</v>
      </c>
      <c r="O89" s="58"/>
      <c r="P89" s="58">
        <f t="shared" si="1"/>
        <v>0</v>
      </c>
    </row>
    <row r="90" spans="12:16" ht="12.75">
      <c r="L90" s="56" t="s">
        <v>2146</v>
      </c>
      <c r="M90" s="57" t="s">
        <v>981</v>
      </c>
      <c r="N90" s="56">
        <v>43.13</v>
      </c>
      <c r="O90" s="58">
        <v>25</v>
      </c>
      <c r="P90" s="58">
        <f t="shared" si="1"/>
        <v>1078.25</v>
      </c>
    </row>
    <row r="91" spans="12:16" ht="38.25">
      <c r="L91" s="56" t="s">
        <v>2130</v>
      </c>
      <c r="M91" s="57"/>
      <c r="N91" s="56">
        <v>0</v>
      </c>
      <c r="O91" s="58"/>
      <c r="P91" s="58">
        <f t="shared" si="1"/>
        <v>0</v>
      </c>
    </row>
    <row r="92" spans="12:16" ht="38.25">
      <c r="L92" s="56" t="s">
        <v>2147</v>
      </c>
      <c r="M92" s="57"/>
      <c r="N92" s="56">
        <v>0</v>
      </c>
      <c r="O92" s="58"/>
      <c r="P92" s="58">
        <f t="shared" si="1"/>
        <v>0</v>
      </c>
    </row>
    <row r="93" spans="12:16" ht="25.5">
      <c r="L93" s="56" t="s">
        <v>2148</v>
      </c>
      <c r="M93" s="57"/>
      <c r="N93" s="56">
        <v>0</v>
      </c>
      <c r="O93" s="58"/>
      <c r="P93" s="58">
        <f t="shared" si="1"/>
        <v>0</v>
      </c>
    </row>
    <row r="94" spans="12:16" ht="12.75">
      <c r="L94" s="56" t="s">
        <v>2114</v>
      </c>
      <c r="M94" s="57"/>
      <c r="N94" s="56">
        <v>0</v>
      </c>
      <c r="O94" s="58"/>
      <c r="P94" s="58">
        <f t="shared" si="1"/>
        <v>0</v>
      </c>
    </row>
    <row r="95" spans="12:16" ht="12.75">
      <c r="L95" s="56" t="s">
        <v>2149</v>
      </c>
      <c r="M95" s="57"/>
      <c r="N95" s="56">
        <v>0</v>
      </c>
      <c r="O95" s="58"/>
      <c r="P95" s="58">
        <f t="shared" si="1"/>
        <v>0</v>
      </c>
    </row>
    <row r="96" spans="12:16" ht="12.75">
      <c r="L96" s="56" t="s">
        <v>2151</v>
      </c>
      <c r="M96" s="57" t="s">
        <v>981</v>
      </c>
      <c r="N96" s="56">
        <v>241.43999999999997</v>
      </c>
      <c r="O96" s="58">
        <v>35</v>
      </c>
      <c r="P96" s="58">
        <f t="shared" si="1"/>
        <v>8450.4</v>
      </c>
    </row>
    <row r="97" spans="12:16" ht="25.5">
      <c r="L97" s="56" t="s">
        <v>2138</v>
      </c>
      <c r="M97" s="57"/>
      <c r="N97" s="56">
        <v>0</v>
      </c>
      <c r="O97" s="58"/>
      <c r="P97" s="58">
        <f t="shared" si="1"/>
        <v>0</v>
      </c>
    </row>
    <row r="98" spans="12:16" ht="25.5">
      <c r="L98" s="56" t="s">
        <v>2139</v>
      </c>
      <c r="M98" s="57"/>
      <c r="N98" s="56">
        <v>0</v>
      </c>
      <c r="O98" s="58"/>
      <c r="P98" s="58">
        <f t="shared" si="1"/>
        <v>0</v>
      </c>
    </row>
    <row r="99" spans="12:16" ht="12.75">
      <c r="L99" s="56" t="s">
        <v>2152</v>
      </c>
      <c r="M99" s="57"/>
      <c r="N99" s="56">
        <v>0</v>
      </c>
      <c r="O99" s="58"/>
      <c r="P99" s="58">
        <f t="shared" si="1"/>
        <v>0</v>
      </c>
    </row>
    <row r="100" spans="12:16" ht="38.25">
      <c r="L100" s="56" t="s">
        <v>2153</v>
      </c>
      <c r="M100" s="57"/>
      <c r="N100" s="56">
        <v>0</v>
      </c>
      <c r="O100" s="58"/>
      <c r="P100" s="58">
        <f t="shared" si="1"/>
        <v>0</v>
      </c>
    </row>
    <row r="101" spans="12:16" ht="25.5">
      <c r="L101" s="56" t="s">
        <v>2126</v>
      </c>
      <c r="M101" s="57"/>
      <c r="N101" s="56">
        <v>0</v>
      </c>
      <c r="O101" s="58"/>
      <c r="P101" s="58">
        <f t="shared" si="1"/>
        <v>0</v>
      </c>
    </row>
    <row r="102" spans="12:16" ht="25.5">
      <c r="L102" s="56" t="s">
        <v>2127</v>
      </c>
      <c r="M102" s="57"/>
      <c r="N102" s="56">
        <v>0</v>
      </c>
      <c r="O102" s="58"/>
      <c r="P102" s="58">
        <f t="shared" si="1"/>
        <v>0</v>
      </c>
    </row>
    <row r="103" spans="12:16" ht="12.75">
      <c r="L103" s="56" t="s">
        <v>2155</v>
      </c>
      <c r="M103" s="57" t="s">
        <v>981</v>
      </c>
      <c r="N103" s="56">
        <v>170.81</v>
      </c>
      <c r="O103" s="58">
        <v>35</v>
      </c>
      <c r="P103" s="58">
        <f t="shared" si="1"/>
        <v>5978.35</v>
      </c>
    </row>
    <row r="104" spans="12:16" ht="25.5">
      <c r="L104" s="56" t="s">
        <v>2138</v>
      </c>
      <c r="M104" s="57"/>
      <c r="N104" s="56">
        <v>0</v>
      </c>
      <c r="O104" s="58"/>
      <c r="P104" s="58">
        <f t="shared" si="1"/>
        <v>0</v>
      </c>
    </row>
    <row r="105" spans="12:16" ht="38.25">
      <c r="L105" s="56" t="s">
        <v>2156</v>
      </c>
      <c r="M105" s="57"/>
      <c r="N105" s="56">
        <v>0</v>
      </c>
      <c r="O105" s="58"/>
      <c r="P105" s="58">
        <f t="shared" si="1"/>
        <v>0</v>
      </c>
    </row>
    <row r="106" spans="12:16" ht="25.5">
      <c r="L106" s="56" t="s">
        <v>2139</v>
      </c>
      <c r="M106" s="57"/>
      <c r="N106" s="56">
        <v>0</v>
      </c>
      <c r="O106" s="58"/>
      <c r="P106" s="58">
        <f t="shared" si="1"/>
        <v>0</v>
      </c>
    </row>
    <row r="107" spans="12:16" ht="12.75">
      <c r="L107" s="56" t="s">
        <v>2152</v>
      </c>
      <c r="M107" s="57"/>
      <c r="N107" s="56">
        <v>0</v>
      </c>
      <c r="O107" s="58"/>
      <c r="P107" s="58">
        <f t="shared" si="1"/>
        <v>0</v>
      </c>
    </row>
    <row r="108" spans="12:16" ht="38.25">
      <c r="L108" s="56" t="s">
        <v>2153</v>
      </c>
      <c r="M108" s="57"/>
      <c r="N108" s="56">
        <v>0</v>
      </c>
      <c r="O108" s="58"/>
      <c r="P108" s="58">
        <f t="shared" si="1"/>
        <v>0</v>
      </c>
    </row>
    <row r="109" spans="12:16" ht="25.5">
      <c r="L109" s="56" t="s">
        <v>2126</v>
      </c>
      <c r="M109" s="57"/>
      <c r="N109" s="56">
        <v>0</v>
      </c>
      <c r="O109" s="58"/>
      <c r="P109" s="58">
        <f t="shared" si="1"/>
        <v>0</v>
      </c>
    </row>
    <row r="110" spans="12:16" ht="25.5">
      <c r="L110" s="56" t="s">
        <v>2127</v>
      </c>
      <c r="M110" s="57"/>
      <c r="N110" s="56">
        <v>0</v>
      </c>
      <c r="O110" s="58"/>
      <c r="P110" s="58">
        <f t="shared" si="1"/>
        <v>0</v>
      </c>
    </row>
    <row r="111" spans="12:16" ht="12.75">
      <c r="L111" s="56" t="s">
        <v>2158</v>
      </c>
      <c r="M111" s="57" t="s">
        <v>981</v>
      </c>
      <c r="N111" s="56">
        <v>23.169999999999998</v>
      </c>
      <c r="O111" s="58">
        <v>70</v>
      </c>
      <c r="P111" s="58">
        <f t="shared" si="1"/>
        <v>1621.8999999999999</v>
      </c>
    </row>
    <row r="112" spans="12:16" ht="25.5">
      <c r="L112" s="56" t="s">
        <v>2138</v>
      </c>
      <c r="M112" s="57"/>
      <c r="N112" s="56">
        <v>0</v>
      </c>
      <c r="O112" s="58"/>
      <c r="P112" s="58">
        <f t="shared" si="1"/>
        <v>0</v>
      </c>
    </row>
    <row r="113" spans="12:16" ht="38.25">
      <c r="L113" s="56" t="s">
        <v>2156</v>
      </c>
      <c r="M113" s="57"/>
      <c r="N113" s="56">
        <v>0</v>
      </c>
      <c r="O113" s="58"/>
      <c r="P113" s="58">
        <f t="shared" si="1"/>
        <v>0</v>
      </c>
    </row>
    <row r="114" spans="12:16" ht="25.5">
      <c r="L114" s="56" t="s">
        <v>2139</v>
      </c>
      <c r="M114" s="57"/>
      <c r="N114" s="56">
        <v>0</v>
      </c>
      <c r="O114" s="58"/>
      <c r="P114" s="58">
        <f t="shared" si="1"/>
        <v>0</v>
      </c>
    </row>
    <row r="115" spans="12:16" ht="12.75">
      <c r="L115" s="56" t="s">
        <v>2142</v>
      </c>
      <c r="M115" s="57"/>
      <c r="N115" s="56">
        <v>0</v>
      </c>
      <c r="O115" s="58"/>
      <c r="P115" s="58">
        <f t="shared" si="1"/>
        <v>0</v>
      </c>
    </row>
    <row r="116" spans="12:16" ht="38.25">
      <c r="L116" s="56" t="s">
        <v>2135</v>
      </c>
      <c r="M116" s="57"/>
      <c r="N116" s="56">
        <v>0</v>
      </c>
      <c r="O116" s="58"/>
      <c r="P116" s="58">
        <f t="shared" si="1"/>
        <v>0</v>
      </c>
    </row>
    <row r="117" spans="12:16" ht="25.5">
      <c r="L117" s="56" t="s">
        <v>2144</v>
      </c>
      <c r="M117" s="57"/>
      <c r="N117" s="56">
        <v>0</v>
      </c>
      <c r="O117" s="58"/>
      <c r="P117" s="58">
        <f t="shared" si="1"/>
        <v>0</v>
      </c>
    </row>
    <row r="118" spans="12:16" ht="38.25">
      <c r="L118" s="56" t="s">
        <v>2143</v>
      </c>
      <c r="M118" s="57"/>
      <c r="N118" s="56">
        <v>0</v>
      </c>
      <c r="O118" s="58"/>
      <c r="P118" s="58">
        <f t="shared" si="1"/>
        <v>0</v>
      </c>
    </row>
    <row r="119" spans="12:16" ht="38.25">
      <c r="L119" s="56" t="s">
        <v>2106</v>
      </c>
      <c r="M119" s="57"/>
      <c r="N119" s="56">
        <v>0</v>
      </c>
      <c r="O119" s="58"/>
      <c r="P119" s="58">
        <f t="shared" si="1"/>
        <v>0</v>
      </c>
    </row>
    <row r="120" spans="12:16" ht="12.75">
      <c r="L120" s="56" t="s">
        <v>2160</v>
      </c>
      <c r="M120" s="57" t="s">
        <v>981</v>
      </c>
      <c r="N120" s="56">
        <v>272.94</v>
      </c>
      <c r="O120" s="58">
        <v>60</v>
      </c>
      <c r="P120" s="58">
        <f t="shared" si="1"/>
        <v>16376.4</v>
      </c>
    </row>
    <row r="121" spans="12:16" ht="25.5">
      <c r="L121" s="56" t="s">
        <v>2138</v>
      </c>
      <c r="M121" s="57"/>
      <c r="N121" s="56">
        <v>0</v>
      </c>
      <c r="O121" s="58"/>
      <c r="P121" s="58">
        <f t="shared" si="1"/>
        <v>0</v>
      </c>
    </row>
    <row r="122" spans="12:16" ht="38.25">
      <c r="L122" s="56" t="s">
        <v>2156</v>
      </c>
      <c r="M122" s="57"/>
      <c r="N122" s="56">
        <v>0</v>
      </c>
      <c r="O122" s="58"/>
      <c r="P122" s="58">
        <f t="shared" si="1"/>
        <v>0</v>
      </c>
    </row>
    <row r="123" spans="12:16" ht="25.5">
      <c r="L123" s="56" t="s">
        <v>2139</v>
      </c>
      <c r="M123" s="57"/>
      <c r="N123" s="56">
        <v>0</v>
      </c>
      <c r="O123" s="58"/>
      <c r="P123" s="58">
        <f t="shared" si="1"/>
        <v>0</v>
      </c>
    </row>
    <row r="124" spans="12:16" ht="12.75">
      <c r="L124" s="56" t="s">
        <v>2152</v>
      </c>
      <c r="M124" s="57"/>
      <c r="N124" s="56">
        <v>0</v>
      </c>
      <c r="O124" s="58"/>
      <c r="P124" s="58">
        <f t="shared" si="1"/>
        <v>0</v>
      </c>
    </row>
    <row r="125" spans="12:16" ht="38.25">
      <c r="L125" s="56" t="s">
        <v>2153</v>
      </c>
      <c r="M125" s="57"/>
      <c r="N125" s="56">
        <v>0</v>
      </c>
      <c r="O125" s="58"/>
      <c r="P125" s="58">
        <f t="shared" si="1"/>
        <v>0</v>
      </c>
    </row>
    <row r="126" spans="12:16" ht="25.5">
      <c r="L126" s="56" t="s">
        <v>2126</v>
      </c>
      <c r="M126" s="57"/>
      <c r="N126" s="56">
        <v>0</v>
      </c>
      <c r="O126" s="58"/>
      <c r="P126" s="58">
        <f t="shared" si="1"/>
        <v>0</v>
      </c>
    </row>
    <row r="127" spans="12:16" ht="12.75">
      <c r="L127" s="56" t="s">
        <v>2161</v>
      </c>
      <c r="M127" s="57"/>
      <c r="N127" s="56">
        <v>0</v>
      </c>
      <c r="O127" s="58"/>
      <c r="P127" s="58">
        <f t="shared" si="1"/>
        <v>0</v>
      </c>
    </row>
    <row r="128" spans="12:16" ht="25.5">
      <c r="L128" s="56" t="s">
        <v>2105</v>
      </c>
      <c r="M128" s="57"/>
      <c r="N128" s="56">
        <v>0</v>
      </c>
      <c r="O128" s="58"/>
      <c r="P128" s="58">
        <f t="shared" si="1"/>
        <v>0</v>
      </c>
    </row>
    <row r="129" spans="12:16" ht="38.25">
      <c r="L129" s="56" t="s">
        <v>2162</v>
      </c>
      <c r="M129" s="57"/>
      <c r="N129" s="56">
        <v>0</v>
      </c>
      <c r="O129" s="58"/>
      <c r="P129" s="58">
        <f t="shared" si="1"/>
        <v>0</v>
      </c>
    </row>
    <row r="130" spans="12:16" ht="12.75">
      <c r="L130" s="56" t="s">
        <v>2164</v>
      </c>
      <c r="M130" s="57" t="s">
        <v>981</v>
      </c>
      <c r="N130" s="56">
        <v>199.66000000000003</v>
      </c>
      <c r="O130" s="58">
        <v>35</v>
      </c>
      <c r="P130" s="58">
        <f t="shared" si="1"/>
        <v>6988.100000000001</v>
      </c>
    </row>
    <row r="131" spans="12:16" ht="25.5">
      <c r="L131" s="56" t="s">
        <v>2138</v>
      </c>
      <c r="M131" s="57"/>
      <c r="N131" s="56">
        <v>0</v>
      </c>
      <c r="O131" s="58"/>
      <c r="P131" s="58">
        <f t="shared" si="1"/>
        <v>0</v>
      </c>
    </row>
    <row r="132" spans="12:16" ht="38.25">
      <c r="L132" s="56" t="s">
        <v>2156</v>
      </c>
      <c r="M132" s="57"/>
      <c r="N132" s="56">
        <v>0</v>
      </c>
      <c r="O132" s="58"/>
      <c r="P132" s="58">
        <f t="shared" si="1"/>
        <v>0</v>
      </c>
    </row>
    <row r="133" spans="12:16" ht="25.5">
      <c r="L133" s="56" t="s">
        <v>2139</v>
      </c>
      <c r="M133" s="57"/>
      <c r="N133" s="56">
        <v>0</v>
      </c>
      <c r="O133" s="58"/>
      <c r="P133" s="58">
        <f t="shared" si="1"/>
        <v>0</v>
      </c>
    </row>
    <row r="134" spans="12:16" ht="12.75">
      <c r="L134" s="56" t="s">
        <v>2152</v>
      </c>
      <c r="M134" s="57"/>
      <c r="N134" s="56">
        <v>0</v>
      </c>
      <c r="O134" s="58"/>
      <c r="P134" s="58">
        <f t="shared" si="1"/>
        <v>0</v>
      </c>
    </row>
    <row r="135" spans="12:16" ht="38.25">
      <c r="L135" s="56" t="s">
        <v>2153</v>
      </c>
      <c r="M135" s="57"/>
      <c r="N135" s="56">
        <v>0</v>
      </c>
      <c r="O135" s="58"/>
      <c r="P135" s="58">
        <f t="shared" si="1"/>
        <v>0</v>
      </c>
    </row>
    <row r="136" spans="12:16" ht="12.75">
      <c r="L136" s="56" t="s">
        <v>2165</v>
      </c>
      <c r="M136" s="57"/>
      <c r="N136" s="56">
        <v>0</v>
      </c>
      <c r="O136" s="58"/>
      <c r="P136" s="58">
        <f t="shared" si="1"/>
        <v>0</v>
      </c>
    </row>
    <row r="137" spans="12:16" ht="38.25">
      <c r="L137" s="56" t="s">
        <v>2166</v>
      </c>
      <c r="M137" s="57"/>
      <c r="N137" s="56">
        <v>0</v>
      </c>
      <c r="O137" s="58"/>
      <c r="P137" s="58">
        <f aca="true" t="shared" si="2" ref="P137:P162">N137*O137</f>
        <v>0</v>
      </c>
    </row>
    <row r="138" spans="12:16" ht="12.75">
      <c r="L138" s="56" t="s">
        <v>2167</v>
      </c>
      <c r="M138" s="57"/>
      <c r="N138" s="56">
        <v>0</v>
      </c>
      <c r="O138" s="58"/>
      <c r="P138" s="58">
        <f t="shared" si="2"/>
        <v>0</v>
      </c>
    </row>
    <row r="139" spans="12:16" ht="12.75">
      <c r="L139" s="56" t="s">
        <v>2169</v>
      </c>
      <c r="M139" s="57" t="s">
        <v>981</v>
      </c>
      <c r="N139" s="56">
        <v>543.21</v>
      </c>
      <c r="O139" s="58">
        <v>45</v>
      </c>
      <c r="P139" s="58">
        <f t="shared" si="2"/>
        <v>24444.45</v>
      </c>
    </row>
    <row r="140" spans="12:16" ht="25.5">
      <c r="L140" s="56" t="s">
        <v>2112</v>
      </c>
      <c r="M140" s="57"/>
      <c r="N140" s="56">
        <v>0</v>
      </c>
      <c r="O140" s="58"/>
      <c r="P140" s="58">
        <f t="shared" si="2"/>
        <v>0</v>
      </c>
    </row>
    <row r="141" spans="12:16" ht="12.75">
      <c r="L141" s="56" t="s">
        <v>2161</v>
      </c>
      <c r="M141" s="57"/>
      <c r="N141" s="56">
        <v>0</v>
      </c>
      <c r="O141" s="58"/>
      <c r="P141" s="58">
        <f t="shared" si="2"/>
        <v>0</v>
      </c>
    </row>
    <row r="142" spans="12:16" ht="25.5">
      <c r="L142" s="56" t="s">
        <v>2170</v>
      </c>
      <c r="M142" s="57"/>
      <c r="N142" s="56">
        <v>0</v>
      </c>
      <c r="O142" s="58"/>
      <c r="P142" s="58">
        <f t="shared" si="2"/>
        <v>0</v>
      </c>
    </row>
    <row r="143" spans="12:16" ht="25.5">
      <c r="L143" s="56" t="s">
        <v>2102</v>
      </c>
      <c r="M143" s="57"/>
      <c r="N143" s="56">
        <v>0</v>
      </c>
      <c r="O143" s="58"/>
      <c r="P143" s="58">
        <f t="shared" si="2"/>
        <v>0</v>
      </c>
    </row>
    <row r="144" spans="12:16" ht="12.75">
      <c r="L144" s="56" t="s">
        <v>2171</v>
      </c>
      <c r="M144" s="57"/>
      <c r="N144" s="56">
        <v>0</v>
      </c>
      <c r="O144" s="58"/>
      <c r="P144" s="58">
        <f t="shared" si="2"/>
        <v>0</v>
      </c>
    </row>
    <row r="145" spans="12:16" ht="12.75">
      <c r="L145" s="56" t="s">
        <v>2172</v>
      </c>
      <c r="M145" s="57"/>
      <c r="N145" s="56">
        <v>0</v>
      </c>
      <c r="O145" s="58"/>
      <c r="P145" s="58">
        <f t="shared" si="2"/>
        <v>0</v>
      </c>
    </row>
    <row r="146" spans="12:16" ht="12.75">
      <c r="L146" s="56" t="s">
        <v>2173</v>
      </c>
      <c r="M146" s="57"/>
      <c r="N146" s="56">
        <v>0</v>
      </c>
      <c r="O146" s="58"/>
      <c r="P146" s="58">
        <f t="shared" si="2"/>
        <v>0</v>
      </c>
    </row>
    <row r="147" spans="12:16" ht="38.25">
      <c r="L147" s="56" t="s">
        <v>2162</v>
      </c>
      <c r="M147" s="57"/>
      <c r="N147" s="56">
        <v>0</v>
      </c>
      <c r="O147" s="58"/>
      <c r="P147" s="58">
        <f t="shared" si="2"/>
        <v>0</v>
      </c>
    </row>
    <row r="148" spans="12:16" ht="12.75">
      <c r="L148" s="56" t="s">
        <v>2175</v>
      </c>
      <c r="M148" s="57" t="s">
        <v>981</v>
      </c>
      <c r="N148" s="56">
        <v>325.575</v>
      </c>
      <c r="O148" s="58">
        <v>35</v>
      </c>
      <c r="P148" s="58">
        <f t="shared" si="2"/>
        <v>11395.125</v>
      </c>
    </row>
    <row r="149" spans="12:16" ht="25.5">
      <c r="L149" s="56" t="s">
        <v>2176</v>
      </c>
      <c r="M149" s="57"/>
      <c r="N149" s="56">
        <v>0</v>
      </c>
      <c r="O149" s="58"/>
      <c r="P149" s="58">
        <f t="shared" si="2"/>
        <v>0</v>
      </c>
    </row>
    <row r="150" spans="12:16" ht="25.5">
      <c r="L150" s="56" t="s">
        <v>2112</v>
      </c>
      <c r="M150" s="57"/>
      <c r="N150" s="56">
        <v>0</v>
      </c>
      <c r="O150" s="58"/>
      <c r="P150" s="58">
        <f t="shared" si="2"/>
        <v>0</v>
      </c>
    </row>
    <row r="151" spans="12:16" ht="12.75">
      <c r="L151" s="56" t="s">
        <v>2161</v>
      </c>
      <c r="M151" s="57"/>
      <c r="N151" s="56">
        <v>0</v>
      </c>
      <c r="O151" s="58"/>
      <c r="P151" s="58">
        <f t="shared" si="2"/>
        <v>0</v>
      </c>
    </row>
    <row r="152" spans="12:16" ht="12.75">
      <c r="L152" s="56" t="s">
        <v>2171</v>
      </c>
      <c r="M152" s="57"/>
      <c r="N152" s="56">
        <v>0</v>
      </c>
      <c r="O152" s="58"/>
      <c r="P152" s="58">
        <f t="shared" si="2"/>
        <v>0</v>
      </c>
    </row>
    <row r="153" spans="12:16" ht="12.75">
      <c r="L153" s="56" t="s">
        <v>2172</v>
      </c>
      <c r="M153" s="57"/>
      <c r="N153" s="56">
        <v>0</v>
      </c>
      <c r="O153" s="58"/>
      <c r="P153" s="58">
        <f t="shared" si="2"/>
        <v>0</v>
      </c>
    </row>
    <row r="154" spans="12:16" ht="38.25">
      <c r="L154" s="56" t="s">
        <v>2162</v>
      </c>
      <c r="M154" s="57"/>
      <c r="N154" s="56">
        <v>0</v>
      </c>
      <c r="O154" s="58"/>
      <c r="P154" s="58">
        <f t="shared" si="2"/>
        <v>0</v>
      </c>
    </row>
    <row r="155" spans="12:16" ht="12.75">
      <c r="L155" s="56" t="s">
        <v>2178</v>
      </c>
      <c r="M155" s="57" t="s">
        <v>981</v>
      </c>
      <c r="N155" s="56">
        <v>422.5</v>
      </c>
      <c r="O155" s="58">
        <v>20</v>
      </c>
      <c r="P155" s="58">
        <f t="shared" si="2"/>
        <v>8450</v>
      </c>
    </row>
    <row r="156" spans="12:16" ht="25.5">
      <c r="L156" s="56" t="s">
        <v>2139</v>
      </c>
      <c r="M156" s="57"/>
      <c r="N156" s="56">
        <v>0</v>
      </c>
      <c r="O156" s="58"/>
      <c r="P156" s="58">
        <f t="shared" si="2"/>
        <v>0</v>
      </c>
    </row>
    <row r="157" spans="12:16" ht="25.5">
      <c r="L157" s="56" t="s">
        <v>2179</v>
      </c>
      <c r="M157" s="57"/>
      <c r="N157" s="56">
        <v>0</v>
      </c>
      <c r="O157" s="58"/>
      <c r="P157" s="58">
        <f t="shared" si="2"/>
        <v>0</v>
      </c>
    </row>
    <row r="158" spans="12:16" ht="12.75">
      <c r="L158" s="56" t="s">
        <v>2171</v>
      </c>
      <c r="M158" s="57"/>
      <c r="N158" s="56">
        <v>0</v>
      </c>
      <c r="O158" s="58"/>
      <c r="P158" s="58">
        <f t="shared" si="2"/>
        <v>0</v>
      </c>
    </row>
    <row r="159" spans="12:16" ht="12.75">
      <c r="L159" s="56" t="s">
        <v>2172</v>
      </c>
      <c r="M159" s="57"/>
      <c r="N159" s="56">
        <v>0</v>
      </c>
      <c r="O159" s="58"/>
      <c r="P159" s="58">
        <f t="shared" si="2"/>
        <v>0</v>
      </c>
    </row>
    <row r="160" spans="12:16" ht="12.75">
      <c r="L160" s="56" t="s">
        <v>2181</v>
      </c>
      <c r="M160" s="57" t="s">
        <v>981</v>
      </c>
      <c r="N160" s="56">
        <v>96.06</v>
      </c>
      <c r="O160" s="58">
        <v>25</v>
      </c>
      <c r="P160" s="58">
        <f t="shared" si="2"/>
        <v>2401.5</v>
      </c>
    </row>
    <row r="161" spans="12:16" ht="25.5">
      <c r="L161" s="56" t="s">
        <v>2182</v>
      </c>
      <c r="M161" s="57"/>
      <c r="N161" s="56">
        <v>0</v>
      </c>
      <c r="O161" s="58"/>
      <c r="P161" s="58">
        <f t="shared" si="2"/>
        <v>0</v>
      </c>
    </row>
    <row r="162" spans="12:16" ht="25.5">
      <c r="L162" s="56" t="s">
        <v>2183</v>
      </c>
      <c r="M162" s="57"/>
      <c r="N162" s="56">
        <v>0</v>
      </c>
      <c r="O162" s="58"/>
      <c r="P162" s="58">
        <f t="shared" si="2"/>
        <v>0</v>
      </c>
    </row>
    <row r="163" spans="12:16" ht="12.75">
      <c r="L163" s="69"/>
      <c r="M163" s="69"/>
      <c r="N163" s="69"/>
      <c r="O163" s="69"/>
      <c r="P163" s="69"/>
    </row>
    <row r="164" spans="12:16" ht="25.5">
      <c r="L164" s="26" t="s">
        <v>1828</v>
      </c>
      <c r="M164" s="29"/>
      <c r="N164" s="30">
        <v>0</v>
      </c>
      <c r="O164" s="31"/>
      <c r="P164" s="31">
        <f aca="true" t="shared" si="3" ref="P164:P202">N164*O164</f>
        <v>0</v>
      </c>
    </row>
    <row r="165" spans="12:16" ht="12.75">
      <c r="L165" s="40" t="s">
        <v>1044</v>
      </c>
      <c r="M165" s="41"/>
      <c r="N165" s="42">
        <v>0</v>
      </c>
      <c r="O165" s="43"/>
      <c r="P165" s="43">
        <f t="shared" si="3"/>
        <v>0</v>
      </c>
    </row>
    <row r="166" spans="12:16" ht="153">
      <c r="L166" s="40" t="s">
        <v>1830</v>
      </c>
      <c r="M166" s="41" t="s">
        <v>981</v>
      </c>
      <c r="N166" s="42">
        <v>2887.2657499999996</v>
      </c>
      <c r="O166" s="43">
        <v>7.5</v>
      </c>
      <c r="P166" s="43">
        <f t="shared" si="3"/>
        <v>21654.493124999997</v>
      </c>
    </row>
    <row r="167" spans="12:16" ht="191.25">
      <c r="L167" s="40" t="s">
        <v>1832</v>
      </c>
      <c r="M167" s="41" t="s">
        <v>981</v>
      </c>
      <c r="N167" s="42">
        <v>362.36000000000007</v>
      </c>
      <c r="O167" s="43">
        <v>25</v>
      </c>
      <c r="P167" s="43">
        <f t="shared" si="3"/>
        <v>9059.000000000002</v>
      </c>
    </row>
    <row r="168" spans="12:16" ht="191.25">
      <c r="L168" s="40" t="s">
        <v>1834</v>
      </c>
      <c r="M168" s="41" t="s">
        <v>981</v>
      </c>
      <c r="N168" s="42">
        <v>75.88</v>
      </c>
      <c r="O168" s="43">
        <v>15</v>
      </c>
      <c r="P168" s="43">
        <f t="shared" si="3"/>
        <v>1138.1999999999998</v>
      </c>
    </row>
    <row r="169" spans="12:16" ht="191.25">
      <c r="L169" s="40" t="s">
        <v>1836</v>
      </c>
      <c r="M169" s="41" t="s">
        <v>981</v>
      </c>
      <c r="N169" s="42">
        <v>72.91</v>
      </c>
      <c r="O169" s="43">
        <v>75</v>
      </c>
      <c r="P169" s="43">
        <f t="shared" si="3"/>
        <v>5468.25</v>
      </c>
    </row>
    <row r="170" spans="12:16" ht="191.25">
      <c r="L170" s="40" t="s">
        <v>1838</v>
      </c>
      <c r="M170" s="41"/>
      <c r="N170" s="42">
        <v>0</v>
      </c>
      <c r="O170" s="43"/>
      <c r="P170" s="43">
        <f t="shared" si="3"/>
        <v>0</v>
      </c>
    </row>
    <row r="171" spans="12:16" ht="12.75">
      <c r="L171" s="40" t="s">
        <v>1840</v>
      </c>
      <c r="M171" s="41" t="s">
        <v>981</v>
      </c>
      <c r="N171" s="42">
        <v>46.67999999999999</v>
      </c>
      <c r="O171" s="43">
        <v>75</v>
      </c>
      <c r="P171" s="43">
        <f t="shared" si="3"/>
        <v>3500.9999999999995</v>
      </c>
    </row>
    <row r="172" spans="12:16" ht="25.5">
      <c r="L172" s="40" t="s">
        <v>1842</v>
      </c>
      <c r="M172" s="41" t="s">
        <v>2327</v>
      </c>
      <c r="N172" s="42">
        <v>43.33</v>
      </c>
      <c r="O172" s="43">
        <v>30</v>
      </c>
      <c r="P172" s="43">
        <f t="shared" si="3"/>
        <v>1299.8999999999999</v>
      </c>
    </row>
    <row r="173" spans="12:16" ht="153">
      <c r="L173" s="40" t="s">
        <v>1844</v>
      </c>
      <c r="M173" s="41" t="s">
        <v>981</v>
      </c>
      <c r="N173" s="42">
        <v>44.96</v>
      </c>
      <c r="O173" s="43">
        <v>75</v>
      </c>
      <c r="P173" s="43">
        <f t="shared" si="3"/>
        <v>3372</v>
      </c>
    </row>
    <row r="174" spans="12:16" ht="191.25">
      <c r="L174" s="40" t="s">
        <v>1846</v>
      </c>
      <c r="M174" s="41" t="s">
        <v>981</v>
      </c>
      <c r="N174" s="42">
        <v>75.47399999999999</v>
      </c>
      <c r="O174" s="43">
        <v>75</v>
      </c>
      <c r="P174" s="43">
        <f t="shared" si="3"/>
        <v>5660.549999999999</v>
      </c>
    </row>
    <row r="175" spans="12:16" ht="293.25">
      <c r="L175" s="40" t="s">
        <v>1848</v>
      </c>
      <c r="M175" s="41" t="s">
        <v>981</v>
      </c>
      <c r="N175" s="42">
        <v>1807.76</v>
      </c>
      <c r="O175" s="43">
        <v>75</v>
      </c>
      <c r="P175" s="43">
        <f t="shared" si="3"/>
        <v>135582</v>
      </c>
    </row>
    <row r="176" spans="12:16" ht="293.25">
      <c r="L176" s="40" t="s">
        <v>1850</v>
      </c>
      <c r="M176" s="41"/>
      <c r="N176" s="42">
        <v>0</v>
      </c>
      <c r="O176" s="43"/>
      <c r="P176" s="43">
        <f t="shared" si="3"/>
        <v>0</v>
      </c>
    </row>
    <row r="177" spans="12:16" ht="12.75">
      <c r="L177" s="40" t="s">
        <v>1840</v>
      </c>
      <c r="M177" s="41" t="s">
        <v>981</v>
      </c>
      <c r="N177" s="42">
        <v>28.11</v>
      </c>
      <c r="O177" s="43">
        <v>75</v>
      </c>
      <c r="P177" s="43">
        <f t="shared" si="3"/>
        <v>2108.25</v>
      </c>
    </row>
    <row r="178" spans="12:16" ht="25.5">
      <c r="L178" s="40" t="s">
        <v>1842</v>
      </c>
      <c r="M178" s="41" t="s">
        <v>2327</v>
      </c>
      <c r="N178" s="42">
        <v>86.39999999999999</v>
      </c>
      <c r="O178" s="43">
        <v>50</v>
      </c>
      <c r="P178" s="43">
        <f t="shared" si="3"/>
        <v>4320</v>
      </c>
    </row>
    <row r="179" spans="12:16" ht="191.25">
      <c r="L179" s="40" t="s">
        <v>1854</v>
      </c>
      <c r="M179" s="41" t="s">
        <v>981</v>
      </c>
      <c r="N179" s="42">
        <v>43.75</v>
      </c>
      <c r="O179" s="43">
        <v>25</v>
      </c>
      <c r="P179" s="43">
        <f t="shared" si="3"/>
        <v>1093.75</v>
      </c>
    </row>
    <row r="180" spans="12:16" ht="153">
      <c r="L180" s="40" t="s">
        <v>1856</v>
      </c>
      <c r="M180" s="41" t="s">
        <v>981</v>
      </c>
      <c r="N180" s="42">
        <v>24.94</v>
      </c>
      <c r="O180" s="43">
        <v>100</v>
      </c>
      <c r="P180" s="43">
        <f t="shared" si="3"/>
        <v>2494</v>
      </c>
    </row>
    <row r="181" spans="12:16" ht="153">
      <c r="L181" s="40" t="s">
        <v>943</v>
      </c>
      <c r="M181" s="41" t="s">
        <v>981</v>
      </c>
      <c r="N181" s="42">
        <v>25.200000000000003</v>
      </c>
      <c r="O181" s="43">
        <v>100</v>
      </c>
      <c r="P181" s="43">
        <f t="shared" si="3"/>
        <v>2520.0000000000005</v>
      </c>
    </row>
    <row r="182" spans="12:16" ht="127.5">
      <c r="L182" s="40" t="s">
        <v>945</v>
      </c>
      <c r="M182" s="41" t="s">
        <v>981</v>
      </c>
      <c r="N182" s="42">
        <v>9.600000000000001</v>
      </c>
      <c r="O182" s="43">
        <v>25</v>
      </c>
      <c r="P182" s="43">
        <f t="shared" si="3"/>
        <v>240.00000000000003</v>
      </c>
    </row>
    <row r="183" spans="12:16" ht="140.25">
      <c r="L183" s="40" t="s">
        <v>947</v>
      </c>
      <c r="M183" s="41" t="s">
        <v>981</v>
      </c>
      <c r="N183" s="42">
        <v>6.36</v>
      </c>
      <c r="O183" s="43">
        <v>20</v>
      </c>
      <c r="P183" s="43">
        <f t="shared" si="3"/>
        <v>127.2</v>
      </c>
    </row>
    <row r="184" spans="12:16" ht="140.25">
      <c r="L184" s="40" t="s">
        <v>949</v>
      </c>
      <c r="M184" s="41" t="s">
        <v>981</v>
      </c>
      <c r="N184" s="42">
        <v>201.66000000000003</v>
      </c>
      <c r="O184" s="43">
        <v>10</v>
      </c>
      <c r="P184" s="43">
        <f t="shared" si="3"/>
        <v>2016.6000000000004</v>
      </c>
    </row>
    <row r="185" spans="12:16" ht="12.75">
      <c r="L185" s="40" t="s">
        <v>950</v>
      </c>
      <c r="M185" s="41"/>
      <c r="N185" s="42">
        <v>0</v>
      </c>
      <c r="O185" s="43"/>
      <c r="P185" s="43">
        <f t="shared" si="3"/>
        <v>0</v>
      </c>
    </row>
    <row r="186" spans="12:16" ht="165.75">
      <c r="L186" s="40" t="s">
        <v>952</v>
      </c>
      <c r="M186" s="41" t="s">
        <v>2327</v>
      </c>
      <c r="N186" s="42">
        <v>1571.5300000000002</v>
      </c>
      <c r="O186" s="43">
        <v>10</v>
      </c>
      <c r="P186" s="43">
        <f t="shared" si="3"/>
        <v>15715.300000000003</v>
      </c>
    </row>
    <row r="187" spans="12:16" ht="165.75">
      <c r="L187" s="40" t="s">
        <v>181</v>
      </c>
      <c r="M187" s="41" t="s">
        <v>2327</v>
      </c>
      <c r="N187" s="42">
        <v>358.28000000000003</v>
      </c>
      <c r="O187" s="43">
        <v>15</v>
      </c>
      <c r="P187" s="43">
        <f t="shared" si="3"/>
        <v>5374.200000000001</v>
      </c>
    </row>
    <row r="188" spans="12:16" ht="178.5">
      <c r="L188" s="40" t="s">
        <v>183</v>
      </c>
      <c r="M188" s="41" t="s">
        <v>2327</v>
      </c>
      <c r="N188" s="42">
        <v>98.13</v>
      </c>
      <c r="O188" s="43">
        <v>15</v>
      </c>
      <c r="P188" s="43">
        <f t="shared" si="3"/>
        <v>1471.9499999999998</v>
      </c>
    </row>
    <row r="189" spans="12:16" ht="12.75">
      <c r="L189" s="26" t="s">
        <v>184</v>
      </c>
      <c r="M189" s="29"/>
      <c r="N189" s="30">
        <v>0</v>
      </c>
      <c r="O189" s="31"/>
      <c r="P189" s="31">
        <f t="shared" si="3"/>
        <v>0</v>
      </c>
    </row>
    <row r="190" spans="12:16" ht="89.25">
      <c r="L190" s="40" t="s">
        <v>186</v>
      </c>
      <c r="M190" s="41" t="s">
        <v>981</v>
      </c>
      <c r="N190" s="42">
        <v>906.3199999999999</v>
      </c>
      <c r="O190" s="43">
        <v>25</v>
      </c>
      <c r="P190" s="43">
        <f t="shared" si="3"/>
        <v>22658</v>
      </c>
    </row>
    <row r="191" spans="12:16" ht="102">
      <c r="L191" s="40" t="s">
        <v>188</v>
      </c>
      <c r="M191" s="41" t="s">
        <v>981</v>
      </c>
      <c r="N191" s="42">
        <v>671.67</v>
      </c>
      <c r="O191" s="43">
        <v>25</v>
      </c>
      <c r="P191" s="43">
        <f t="shared" si="3"/>
        <v>16791.75</v>
      </c>
    </row>
    <row r="192" spans="12:16" ht="89.25">
      <c r="L192" s="40" t="s">
        <v>190</v>
      </c>
      <c r="M192" s="41" t="s">
        <v>981</v>
      </c>
      <c r="N192" s="42">
        <v>906.3199999999999</v>
      </c>
      <c r="O192" s="43">
        <v>20</v>
      </c>
      <c r="P192" s="43">
        <f t="shared" si="3"/>
        <v>18126.399999999998</v>
      </c>
    </row>
    <row r="193" spans="12:16" ht="76.5">
      <c r="L193" s="40" t="s">
        <v>192</v>
      </c>
      <c r="M193" s="41" t="s">
        <v>981</v>
      </c>
      <c r="N193" s="42">
        <v>34.28</v>
      </c>
      <c r="O193" s="43">
        <v>10</v>
      </c>
      <c r="P193" s="43">
        <f t="shared" si="3"/>
        <v>342.8</v>
      </c>
    </row>
    <row r="194" spans="12:16" ht="76.5">
      <c r="L194" s="40" t="s">
        <v>194</v>
      </c>
      <c r="M194" s="41" t="s">
        <v>981</v>
      </c>
      <c r="N194" s="42">
        <v>575.5499999999998</v>
      </c>
      <c r="O194" s="43">
        <v>10</v>
      </c>
      <c r="P194" s="43">
        <f t="shared" si="3"/>
        <v>5755.499999999998</v>
      </c>
    </row>
    <row r="195" spans="12:16" ht="89.25">
      <c r="L195" s="40" t="s">
        <v>196</v>
      </c>
      <c r="M195" s="41" t="s">
        <v>981</v>
      </c>
      <c r="N195" s="42">
        <v>34.28</v>
      </c>
      <c r="O195" s="43">
        <v>10</v>
      </c>
      <c r="P195" s="43">
        <f t="shared" si="3"/>
        <v>342.8</v>
      </c>
    </row>
    <row r="196" spans="12:16" ht="102">
      <c r="L196" s="40" t="s">
        <v>198</v>
      </c>
      <c r="M196" s="41" t="s">
        <v>981</v>
      </c>
      <c r="N196" s="42">
        <v>575.5499999999998</v>
      </c>
      <c r="O196" s="43">
        <v>7.5</v>
      </c>
      <c r="P196" s="43">
        <f t="shared" si="3"/>
        <v>4316.624999999999</v>
      </c>
    </row>
    <row r="197" spans="12:16" ht="63.75">
      <c r="L197" s="40" t="s">
        <v>200</v>
      </c>
      <c r="M197" s="41" t="s">
        <v>981</v>
      </c>
      <c r="N197" s="42">
        <v>162.73</v>
      </c>
      <c r="O197" s="43">
        <v>2.5</v>
      </c>
      <c r="P197" s="43">
        <f t="shared" si="3"/>
        <v>406.825</v>
      </c>
    </row>
    <row r="198" spans="12:16" ht="89.25">
      <c r="L198" s="40" t="s">
        <v>202</v>
      </c>
      <c r="M198" s="41" t="s">
        <v>981</v>
      </c>
      <c r="N198" s="42">
        <v>68.79</v>
      </c>
      <c r="O198" s="43">
        <v>22.5</v>
      </c>
      <c r="P198" s="43">
        <f t="shared" si="3"/>
        <v>1547.775</v>
      </c>
    </row>
    <row r="199" spans="12:16" ht="89.25">
      <c r="L199" s="40" t="s">
        <v>204</v>
      </c>
      <c r="M199" s="41" t="s">
        <v>981</v>
      </c>
      <c r="N199" s="42">
        <v>96.5</v>
      </c>
      <c r="O199" s="43">
        <v>20</v>
      </c>
      <c r="P199" s="43">
        <f t="shared" si="3"/>
        <v>1930</v>
      </c>
    </row>
    <row r="200" spans="12:16" ht="89.25">
      <c r="L200" s="40" t="s">
        <v>206</v>
      </c>
      <c r="M200" s="41" t="s">
        <v>981</v>
      </c>
      <c r="N200" s="42">
        <v>1.98</v>
      </c>
      <c r="O200" s="43">
        <v>25</v>
      </c>
      <c r="P200" s="43">
        <f t="shared" si="3"/>
        <v>49.5</v>
      </c>
    </row>
    <row r="201" spans="12:16" ht="89.25">
      <c r="L201" s="40" t="s">
        <v>208</v>
      </c>
      <c r="M201" s="41" t="s">
        <v>981</v>
      </c>
      <c r="N201" s="42">
        <v>223.11</v>
      </c>
      <c r="O201" s="43">
        <v>100</v>
      </c>
      <c r="P201" s="43">
        <f t="shared" si="3"/>
        <v>22311</v>
      </c>
    </row>
    <row r="202" spans="12:16" ht="76.5">
      <c r="L202" s="40" t="s">
        <v>210</v>
      </c>
      <c r="M202" s="41" t="s">
        <v>981</v>
      </c>
      <c r="N202" s="42">
        <v>13.77</v>
      </c>
      <c r="O202" s="43">
        <v>35</v>
      </c>
      <c r="P202" s="43">
        <f t="shared" si="3"/>
        <v>481.95</v>
      </c>
    </row>
    <row r="203" ht="12.75">
      <c r="P203" s="71"/>
    </row>
    <row r="204" spans="12:16" ht="12.75">
      <c r="L204" s="40" t="s">
        <v>213</v>
      </c>
      <c r="M204" s="22"/>
      <c r="N204" s="23">
        <v>0</v>
      </c>
      <c r="O204" s="24"/>
      <c r="P204" s="24">
        <f aca="true" t="shared" si="4" ref="P204:P210">N204*O204</f>
        <v>0</v>
      </c>
    </row>
    <row r="205" spans="12:16" ht="63.75">
      <c r="L205" s="40" t="s">
        <v>215</v>
      </c>
      <c r="M205" s="22" t="s">
        <v>981</v>
      </c>
      <c r="N205" s="23">
        <v>162.73</v>
      </c>
      <c r="O205" s="24">
        <v>5</v>
      </c>
      <c r="P205" s="24">
        <f t="shared" si="4"/>
        <v>813.65</v>
      </c>
    </row>
    <row r="206" spans="12:16" ht="63.75">
      <c r="L206" s="40" t="s">
        <v>217</v>
      </c>
      <c r="M206" s="22" t="s">
        <v>981</v>
      </c>
      <c r="N206" s="23">
        <v>165.29000000000002</v>
      </c>
      <c r="O206" s="24">
        <v>7.5</v>
      </c>
      <c r="P206" s="24">
        <f t="shared" si="4"/>
        <v>1239.6750000000002</v>
      </c>
    </row>
    <row r="207" spans="12:16" ht="63.75">
      <c r="L207" s="40" t="s">
        <v>219</v>
      </c>
      <c r="M207" s="22" t="s">
        <v>981</v>
      </c>
      <c r="N207" s="23">
        <v>1.98</v>
      </c>
      <c r="O207" s="24">
        <v>5</v>
      </c>
      <c r="P207" s="24">
        <f t="shared" si="4"/>
        <v>9.9</v>
      </c>
    </row>
    <row r="208" spans="12:16" ht="63.75">
      <c r="L208" s="40" t="s">
        <v>221</v>
      </c>
      <c r="M208" s="22" t="s">
        <v>981</v>
      </c>
      <c r="N208" s="23">
        <v>223.11</v>
      </c>
      <c r="O208" s="24">
        <v>7.5</v>
      </c>
      <c r="P208" s="24">
        <f t="shared" si="4"/>
        <v>1673.325</v>
      </c>
    </row>
    <row r="209" spans="12:16" ht="76.5">
      <c r="L209" s="40" t="s">
        <v>223</v>
      </c>
      <c r="M209" s="22" t="s">
        <v>981</v>
      </c>
      <c r="N209" s="23">
        <v>671.67</v>
      </c>
      <c r="O209" s="24">
        <v>7.5</v>
      </c>
      <c r="P209" s="24">
        <f t="shared" si="4"/>
        <v>5037.525</v>
      </c>
    </row>
    <row r="210" spans="12:16" ht="63.75">
      <c r="L210" s="40" t="s">
        <v>225</v>
      </c>
      <c r="M210" s="22" t="s">
        <v>981</v>
      </c>
      <c r="N210" s="23">
        <v>13.77</v>
      </c>
      <c r="O210" s="24">
        <v>5</v>
      </c>
      <c r="P210" s="24">
        <f t="shared" si="4"/>
        <v>68.85</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M4:Q8"/>
  <sheetViews>
    <sheetView zoomScalePageLayoutView="0" workbookViewId="0" topLeftCell="A1">
      <selection activeCell="B21" sqref="B21"/>
    </sheetView>
  </sheetViews>
  <sheetFormatPr defaultColWidth="9.140625" defaultRowHeight="12.75"/>
  <cols>
    <col min="13" max="13" width="19.57421875" style="0" customWidth="1"/>
    <col min="17" max="17" width="10.7109375" style="0" bestFit="1" customWidth="1"/>
  </cols>
  <sheetData>
    <row r="4" spans="13:17" ht="38.25">
      <c r="M4" s="62" t="s">
        <v>2305</v>
      </c>
      <c r="N4" s="63"/>
      <c r="O4" s="64">
        <v>0</v>
      </c>
      <c r="P4" s="65"/>
      <c r="Q4" s="65">
        <f>O4*P4</f>
        <v>0</v>
      </c>
    </row>
    <row r="5" spans="13:17" ht="242.25">
      <c r="M5" s="66" t="s">
        <v>2306</v>
      </c>
      <c r="N5" s="67" t="s">
        <v>981</v>
      </c>
      <c r="O5" s="66">
        <v>422.5</v>
      </c>
      <c r="P5" s="68">
        <v>40</v>
      </c>
      <c r="Q5" s="68">
        <f>O5*P5</f>
        <v>16900</v>
      </c>
    </row>
    <row r="6" spans="13:17" ht="102">
      <c r="M6" s="44" t="s">
        <v>975</v>
      </c>
      <c r="N6" s="45" t="s">
        <v>974</v>
      </c>
      <c r="O6" s="46">
        <v>422.5</v>
      </c>
      <c r="P6" s="47">
        <v>50</v>
      </c>
      <c r="Q6" s="47">
        <f>O6*P6</f>
        <v>21125</v>
      </c>
    </row>
    <row r="7" spans="13:17" ht="12.75">
      <c r="M7" s="21"/>
      <c r="N7" s="22"/>
      <c r="O7" s="23"/>
      <c r="P7" s="24"/>
      <c r="Q7" s="24"/>
    </row>
    <row r="8" spans="16:17" ht="12.75">
      <c r="P8" s="76" t="s">
        <v>2344</v>
      </c>
      <c r="Q8" s="70">
        <f>Q6+Q5</f>
        <v>38025</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F2194"/>
  <sheetViews>
    <sheetView tabSelected="1" zoomScalePageLayoutView="0" workbookViewId="0" topLeftCell="A159">
      <selection activeCell="E131" sqref="E131"/>
    </sheetView>
  </sheetViews>
  <sheetFormatPr defaultColWidth="9.140625" defaultRowHeight="12.75"/>
  <cols>
    <col min="2" max="2" width="23.7109375" style="0" customWidth="1"/>
  </cols>
  <sheetData>
    <row r="1" spans="1:6" ht="16.5">
      <c r="A1" s="80" t="s">
        <v>468</v>
      </c>
      <c r="B1" s="80"/>
      <c r="C1" s="80"/>
      <c r="D1" s="80"/>
      <c r="E1" s="80"/>
      <c r="F1" s="80"/>
    </row>
    <row r="2" spans="1:6" ht="18">
      <c r="A2" s="81" t="s">
        <v>1641</v>
      </c>
      <c r="B2" s="81"/>
      <c r="C2" s="81"/>
      <c r="D2" s="81"/>
      <c r="E2" s="81"/>
      <c r="F2" s="81"/>
    </row>
    <row r="3" spans="1:6" ht="16.5">
      <c r="A3" s="82"/>
      <c r="B3" s="82"/>
      <c r="C3" s="82"/>
      <c r="D3" s="82"/>
      <c r="E3" s="82"/>
      <c r="F3" s="82"/>
    </row>
    <row r="4" spans="1:6" ht="16.5">
      <c r="A4" s="83"/>
      <c r="B4" s="84"/>
      <c r="C4" s="85"/>
      <c r="D4" s="86"/>
      <c r="E4" s="86"/>
      <c r="F4" s="86"/>
    </row>
    <row r="5" spans="1:6" ht="27">
      <c r="A5" s="4" t="s">
        <v>1643</v>
      </c>
      <c r="B5" s="5" t="s">
        <v>1644</v>
      </c>
      <c r="C5" s="6" t="s">
        <v>1645</v>
      </c>
      <c r="D5" s="7" t="s">
        <v>1646</v>
      </c>
      <c r="E5" s="7" t="s">
        <v>1864</v>
      </c>
      <c r="F5" s="7" t="s">
        <v>1865</v>
      </c>
    </row>
    <row r="6" spans="1:6" ht="16.5">
      <c r="A6" s="87"/>
      <c r="B6" s="88"/>
      <c r="C6" s="89"/>
      <c r="D6" s="90"/>
      <c r="E6" s="90"/>
      <c r="F6" s="90"/>
    </row>
    <row r="7" spans="1:6" ht="12.75">
      <c r="A7" s="91"/>
      <c r="B7" s="92"/>
      <c r="C7" s="93"/>
      <c r="D7" s="93"/>
      <c r="E7" s="94"/>
      <c r="F7" s="18"/>
    </row>
    <row r="8" spans="1:6" ht="12.75">
      <c r="A8" s="19">
        <v>1</v>
      </c>
      <c r="B8" s="19" t="s">
        <v>1866</v>
      </c>
      <c r="C8" s="19"/>
      <c r="D8" s="19"/>
      <c r="E8" s="19"/>
      <c r="F8" s="28">
        <f>SUM(F9:F1377)</f>
        <v>1476705.8113749998</v>
      </c>
    </row>
    <row r="9" spans="1:6" ht="12.75">
      <c r="A9" s="27">
        <v>1</v>
      </c>
      <c r="B9" s="21" t="s">
        <v>1867</v>
      </c>
      <c r="C9" s="22"/>
      <c r="D9" s="23">
        <v>0</v>
      </c>
      <c r="E9" s="24"/>
      <c r="F9" s="24"/>
    </row>
    <row r="10" spans="1:6" ht="165.75">
      <c r="A10" s="27"/>
      <c r="B10" s="21" t="s">
        <v>1868</v>
      </c>
      <c r="C10" s="22"/>
      <c r="D10" s="23">
        <v>0</v>
      </c>
      <c r="E10" s="24"/>
      <c r="F10" s="24"/>
    </row>
    <row r="11" spans="1:6" ht="25.5">
      <c r="A11" s="27" t="s">
        <v>1652</v>
      </c>
      <c r="B11" s="21" t="s">
        <v>1869</v>
      </c>
      <c r="C11" s="22"/>
      <c r="D11" s="23">
        <v>0</v>
      </c>
      <c r="E11" s="24"/>
      <c r="F11" s="24"/>
    </row>
    <row r="12" spans="1:6" ht="140.25">
      <c r="A12" s="27"/>
      <c r="B12" s="21" t="s">
        <v>1870</v>
      </c>
      <c r="C12" s="22"/>
      <c r="D12" s="23">
        <v>0</v>
      </c>
      <c r="E12" s="24"/>
      <c r="F12" s="24"/>
    </row>
    <row r="13" spans="1:6" ht="153">
      <c r="A13" s="27"/>
      <c r="B13" s="21" t="s">
        <v>1871</v>
      </c>
      <c r="C13" s="22"/>
      <c r="D13" s="23">
        <v>0</v>
      </c>
      <c r="E13" s="24"/>
      <c r="F13" s="24"/>
    </row>
    <row r="14" spans="1:6" ht="12.75">
      <c r="A14" s="27" t="s">
        <v>1872</v>
      </c>
      <c r="B14" s="21" t="s">
        <v>1873</v>
      </c>
      <c r="C14" s="22"/>
      <c r="D14" s="23">
        <v>0</v>
      </c>
      <c r="E14" s="24"/>
      <c r="F14" s="24"/>
    </row>
    <row r="15" spans="1:6" ht="267.75">
      <c r="A15" s="27"/>
      <c r="B15" s="21" t="s">
        <v>1874</v>
      </c>
      <c r="C15" s="22"/>
      <c r="D15" s="23">
        <v>0</v>
      </c>
      <c r="E15" s="24"/>
      <c r="F15" s="24"/>
    </row>
    <row r="16" spans="1:6" ht="178.5">
      <c r="A16" s="27"/>
      <c r="B16" s="21" t="s">
        <v>1875</v>
      </c>
      <c r="C16" s="22"/>
      <c r="D16" s="23">
        <v>0</v>
      </c>
      <c r="E16" s="24"/>
      <c r="F16" s="24"/>
    </row>
    <row r="17" spans="1:6" ht="216.75">
      <c r="A17" s="27"/>
      <c r="B17" s="21" t="s">
        <v>954</v>
      </c>
      <c r="C17" s="22"/>
      <c r="D17" s="23">
        <v>0</v>
      </c>
      <c r="E17" s="24"/>
      <c r="F17" s="24"/>
    </row>
    <row r="18" spans="1:6" ht="12.75">
      <c r="A18" s="27" t="s">
        <v>955</v>
      </c>
      <c r="B18" s="21" t="s">
        <v>956</v>
      </c>
      <c r="C18" s="22"/>
      <c r="D18" s="23">
        <v>0</v>
      </c>
      <c r="E18" s="24"/>
      <c r="F18" s="24"/>
    </row>
    <row r="19" spans="1:6" ht="114.75">
      <c r="A19" s="27"/>
      <c r="B19" s="21" t="s">
        <v>957</v>
      </c>
      <c r="C19" s="22"/>
      <c r="D19" s="23">
        <v>0</v>
      </c>
      <c r="E19" s="24"/>
      <c r="F19" s="24"/>
    </row>
    <row r="20" spans="1:6" ht="12.75">
      <c r="A20" s="27" t="s">
        <v>958</v>
      </c>
      <c r="B20" s="21" t="s">
        <v>959</v>
      </c>
      <c r="C20" s="22"/>
      <c r="D20" s="23">
        <v>0</v>
      </c>
      <c r="E20" s="24"/>
      <c r="F20" s="24"/>
    </row>
    <row r="21" spans="1:6" ht="191.25">
      <c r="A21" s="27"/>
      <c r="B21" s="21" t="s">
        <v>960</v>
      </c>
      <c r="C21" s="22"/>
      <c r="D21" s="23">
        <v>0</v>
      </c>
      <c r="E21" s="24"/>
      <c r="F21" s="24"/>
    </row>
    <row r="22" spans="1:6" ht="38.25">
      <c r="A22" s="27">
        <v>2</v>
      </c>
      <c r="B22" s="21" t="s">
        <v>961</v>
      </c>
      <c r="C22" s="22"/>
      <c r="D22" s="23">
        <v>0</v>
      </c>
      <c r="E22" s="24"/>
      <c r="F22" s="24"/>
    </row>
    <row r="23" spans="1:6" ht="12.75">
      <c r="A23" s="27" t="s">
        <v>1653</v>
      </c>
      <c r="B23" s="21" t="s">
        <v>1597</v>
      </c>
      <c r="C23" s="22" t="s">
        <v>962</v>
      </c>
      <c r="D23" s="23">
        <v>1</v>
      </c>
      <c r="E23" s="24">
        <v>45000</v>
      </c>
      <c r="F23" s="24">
        <f>D23*E23</f>
        <v>45000</v>
      </c>
    </row>
    <row r="24" spans="1:6" ht="114.75">
      <c r="A24" s="27"/>
      <c r="B24" s="21" t="s">
        <v>1598</v>
      </c>
      <c r="C24" s="22"/>
      <c r="D24" s="23">
        <v>0</v>
      </c>
      <c r="E24" s="24"/>
      <c r="F24" s="24">
        <f aca="true" t="shared" si="0" ref="F24:F87">D24*E24</f>
        <v>0</v>
      </c>
    </row>
    <row r="25" spans="1:6" ht="229.5">
      <c r="A25" s="27"/>
      <c r="B25" s="21" t="s">
        <v>1599</v>
      </c>
      <c r="C25" s="22"/>
      <c r="D25" s="23">
        <v>0</v>
      </c>
      <c r="E25" s="24"/>
      <c r="F25" s="24">
        <f t="shared" si="0"/>
        <v>0</v>
      </c>
    </row>
    <row r="26" spans="1:6" ht="127.5">
      <c r="A26" s="27"/>
      <c r="B26" s="21" t="s">
        <v>1600</v>
      </c>
      <c r="C26" s="22"/>
      <c r="D26" s="23">
        <v>0</v>
      </c>
      <c r="E26" s="24"/>
      <c r="F26" s="24">
        <f t="shared" si="0"/>
        <v>0</v>
      </c>
    </row>
    <row r="27" spans="1:6" ht="12.75">
      <c r="A27" s="27" t="s">
        <v>963</v>
      </c>
      <c r="B27" s="21" t="s">
        <v>1601</v>
      </c>
      <c r="C27" s="22" t="s">
        <v>962</v>
      </c>
      <c r="D27" s="23">
        <v>1</v>
      </c>
      <c r="E27" s="24">
        <v>2500</v>
      </c>
      <c r="F27" s="24">
        <f t="shared" si="0"/>
        <v>2500</v>
      </c>
    </row>
    <row r="28" spans="1:6" ht="89.25">
      <c r="A28" s="27"/>
      <c r="B28" s="21" t="s">
        <v>1602</v>
      </c>
      <c r="C28" s="22"/>
      <c r="D28" s="23">
        <v>0</v>
      </c>
      <c r="E28" s="24"/>
      <c r="F28" s="24">
        <f t="shared" si="0"/>
        <v>0</v>
      </c>
    </row>
    <row r="29" spans="1:6" ht="12.75">
      <c r="A29" s="27" t="s">
        <v>964</v>
      </c>
      <c r="B29" s="21" t="s">
        <v>1603</v>
      </c>
      <c r="C29" s="22" t="s">
        <v>962</v>
      </c>
      <c r="D29" s="23">
        <v>1</v>
      </c>
      <c r="E29" s="24">
        <v>500</v>
      </c>
      <c r="F29" s="24">
        <f t="shared" si="0"/>
        <v>500</v>
      </c>
    </row>
    <row r="30" spans="1:6" ht="51">
      <c r="A30" s="27"/>
      <c r="B30" s="21" t="s">
        <v>1604</v>
      </c>
      <c r="C30" s="22"/>
      <c r="D30" s="23">
        <v>0</v>
      </c>
      <c r="E30" s="24"/>
      <c r="F30" s="24">
        <f t="shared" si="0"/>
        <v>0</v>
      </c>
    </row>
    <row r="31" spans="1:6" ht="12.75">
      <c r="A31" s="27">
        <v>3</v>
      </c>
      <c r="B31" s="21" t="s">
        <v>965</v>
      </c>
      <c r="C31" s="22"/>
      <c r="D31" s="23">
        <v>0</v>
      </c>
      <c r="E31" s="24"/>
      <c r="F31" s="24">
        <f t="shared" si="0"/>
        <v>0</v>
      </c>
    </row>
    <row r="32" spans="1:6" ht="216.75">
      <c r="A32" s="27" t="s">
        <v>1660</v>
      </c>
      <c r="B32" s="21" t="s">
        <v>966</v>
      </c>
      <c r="C32" s="22"/>
      <c r="D32" s="23">
        <v>0</v>
      </c>
      <c r="E32" s="24"/>
      <c r="F32" s="24">
        <f t="shared" si="0"/>
        <v>0</v>
      </c>
    </row>
    <row r="33" spans="1:6" ht="114.75">
      <c r="A33" s="27" t="s">
        <v>1661</v>
      </c>
      <c r="B33" s="21" t="s">
        <v>967</v>
      </c>
      <c r="C33" s="22" t="s">
        <v>962</v>
      </c>
      <c r="D33" s="23">
        <v>1</v>
      </c>
      <c r="E33" s="24">
        <v>41200</v>
      </c>
      <c r="F33" s="24">
        <f t="shared" si="0"/>
        <v>41200</v>
      </c>
    </row>
    <row r="34" spans="1:6" ht="38.25">
      <c r="A34" s="27" t="s">
        <v>1662</v>
      </c>
      <c r="B34" s="21" t="s">
        <v>968</v>
      </c>
      <c r="C34" s="22" t="s">
        <v>962</v>
      </c>
      <c r="D34" s="23">
        <v>1</v>
      </c>
      <c r="E34" s="24">
        <v>19200</v>
      </c>
      <c r="F34" s="24">
        <f t="shared" si="0"/>
        <v>19200</v>
      </c>
    </row>
    <row r="35" spans="1:6" ht="25.5">
      <c r="A35" s="27" t="s">
        <v>1663</v>
      </c>
      <c r="B35" s="21" t="s">
        <v>1608</v>
      </c>
      <c r="C35" s="22" t="s">
        <v>962</v>
      </c>
      <c r="D35" s="23">
        <v>1</v>
      </c>
      <c r="E35" s="24">
        <v>9600</v>
      </c>
      <c r="F35" s="24">
        <f t="shared" si="0"/>
        <v>9600</v>
      </c>
    </row>
    <row r="36" spans="1:6" ht="12.75">
      <c r="A36" s="27">
        <v>4</v>
      </c>
      <c r="B36" s="21" t="s">
        <v>1609</v>
      </c>
      <c r="C36" s="22"/>
      <c r="D36" s="23">
        <v>0</v>
      </c>
      <c r="E36" s="24"/>
      <c r="F36" s="24">
        <f t="shared" si="0"/>
        <v>0</v>
      </c>
    </row>
    <row r="37" spans="1:6" ht="153">
      <c r="A37" s="27"/>
      <c r="B37" s="21" t="s">
        <v>969</v>
      </c>
      <c r="C37" s="22"/>
      <c r="D37" s="23">
        <v>0</v>
      </c>
      <c r="E37" s="24"/>
      <c r="F37" s="24">
        <f t="shared" si="0"/>
        <v>0</v>
      </c>
    </row>
    <row r="38" spans="1:6" ht="25.5">
      <c r="A38" s="27" t="s">
        <v>1670</v>
      </c>
      <c r="B38" s="21" t="s">
        <v>970</v>
      </c>
      <c r="C38" s="22"/>
      <c r="D38" s="23">
        <v>0</v>
      </c>
      <c r="E38" s="24"/>
      <c r="F38" s="24">
        <f t="shared" si="0"/>
        <v>0</v>
      </c>
    </row>
    <row r="39" spans="1:6" ht="89.25">
      <c r="A39" s="27" t="s">
        <v>1675</v>
      </c>
      <c r="B39" s="21" t="s">
        <v>971</v>
      </c>
      <c r="C39" s="22" t="s">
        <v>972</v>
      </c>
      <c r="D39" s="23">
        <v>87</v>
      </c>
      <c r="E39" s="24">
        <v>10</v>
      </c>
      <c r="F39" s="24">
        <f t="shared" si="0"/>
        <v>870</v>
      </c>
    </row>
    <row r="40" spans="1:6" ht="102">
      <c r="A40" s="27" t="s">
        <v>1676</v>
      </c>
      <c r="B40" s="21" t="s">
        <v>973</v>
      </c>
      <c r="C40" s="22" t="s">
        <v>974</v>
      </c>
      <c r="D40" s="23">
        <v>180.375</v>
      </c>
      <c r="E40" s="24">
        <v>50</v>
      </c>
      <c r="F40" s="24">
        <f t="shared" si="0"/>
        <v>9018.75</v>
      </c>
    </row>
    <row r="41" spans="1:6" ht="89.25">
      <c r="A41" s="27" t="s">
        <v>1677</v>
      </c>
      <c r="B41" s="21" t="s">
        <v>975</v>
      </c>
      <c r="C41" s="22" t="s">
        <v>974</v>
      </c>
      <c r="D41" s="23">
        <v>422.5</v>
      </c>
      <c r="E41" s="24">
        <v>50</v>
      </c>
      <c r="F41" s="24">
        <f t="shared" si="0"/>
        <v>21125</v>
      </c>
    </row>
    <row r="42" spans="1:6" ht="25.5">
      <c r="A42" s="27" t="s">
        <v>1671</v>
      </c>
      <c r="B42" s="21" t="s">
        <v>976</v>
      </c>
      <c r="C42" s="22"/>
      <c r="D42" s="23">
        <v>0</v>
      </c>
      <c r="E42" s="24"/>
      <c r="F42" s="24">
        <f t="shared" si="0"/>
        <v>0</v>
      </c>
    </row>
    <row r="43" spans="1:6" ht="89.25">
      <c r="A43" s="27" t="s">
        <v>1680</v>
      </c>
      <c r="B43" s="21" t="s">
        <v>977</v>
      </c>
      <c r="C43" s="22" t="s">
        <v>972</v>
      </c>
      <c r="D43" s="23">
        <v>87</v>
      </c>
      <c r="E43" s="24">
        <v>10</v>
      </c>
      <c r="F43" s="24">
        <f t="shared" si="0"/>
        <v>870</v>
      </c>
    </row>
    <row r="44" spans="1:6" ht="89.25">
      <c r="A44" s="27" t="s">
        <v>1610</v>
      </c>
      <c r="B44" s="21" t="s">
        <v>978</v>
      </c>
      <c r="C44" s="22" t="s">
        <v>972</v>
      </c>
      <c r="D44" s="23">
        <v>26</v>
      </c>
      <c r="E44" s="24">
        <v>10</v>
      </c>
      <c r="F44" s="24">
        <f t="shared" si="0"/>
        <v>260</v>
      </c>
    </row>
    <row r="45" spans="1:6" ht="102">
      <c r="A45" s="27" t="s">
        <v>1611</v>
      </c>
      <c r="B45" s="21" t="s">
        <v>979</v>
      </c>
      <c r="C45" s="22" t="s">
        <v>974</v>
      </c>
      <c r="D45" s="23">
        <v>233.1</v>
      </c>
      <c r="E45" s="24">
        <v>50</v>
      </c>
      <c r="F45" s="24">
        <f t="shared" si="0"/>
        <v>11655</v>
      </c>
    </row>
    <row r="46" spans="1:6" ht="127.5">
      <c r="A46" s="27" t="s">
        <v>1612</v>
      </c>
      <c r="B46" s="21" t="s">
        <v>980</v>
      </c>
      <c r="C46" s="22" t="s">
        <v>981</v>
      </c>
      <c r="D46" s="23">
        <v>2055</v>
      </c>
      <c r="E46" s="24">
        <v>7.5</v>
      </c>
      <c r="F46" s="24">
        <f t="shared" si="0"/>
        <v>15412.5</v>
      </c>
    </row>
    <row r="47" spans="1:6" ht="127.5">
      <c r="A47" s="27" t="s">
        <v>1613</v>
      </c>
      <c r="B47" s="21" t="s">
        <v>982</v>
      </c>
      <c r="C47" s="22" t="s">
        <v>981</v>
      </c>
      <c r="D47" s="23">
        <v>2055</v>
      </c>
      <c r="E47" s="24">
        <v>5</v>
      </c>
      <c r="F47" s="24">
        <f t="shared" si="0"/>
        <v>10275</v>
      </c>
    </row>
    <row r="48" spans="1:6" ht="12.75">
      <c r="A48" s="27">
        <v>5</v>
      </c>
      <c r="B48" s="21" t="s">
        <v>983</v>
      </c>
      <c r="C48" s="22"/>
      <c r="D48" s="23">
        <v>0</v>
      </c>
      <c r="E48" s="24"/>
      <c r="F48" s="24">
        <f t="shared" si="0"/>
        <v>0</v>
      </c>
    </row>
    <row r="49" spans="1:6" ht="12.75">
      <c r="A49" s="27" t="s">
        <v>1684</v>
      </c>
      <c r="B49" s="21" t="s">
        <v>984</v>
      </c>
      <c r="C49" s="22"/>
      <c r="D49" s="23">
        <v>0</v>
      </c>
      <c r="E49" s="24"/>
      <c r="F49" s="24">
        <f t="shared" si="0"/>
        <v>0</v>
      </c>
    </row>
    <row r="50" spans="1:6" ht="140.25">
      <c r="A50" s="27" t="s">
        <v>1685</v>
      </c>
      <c r="B50" s="21" t="s">
        <v>985</v>
      </c>
      <c r="C50" s="22" t="s">
        <v>981</v>
      </c>
      <c r="D50" s="23">
        <v>482.79940000000005</v>
      </c>
      <c r="E50" s="24">
        <v>10</v>
      </c>
      <c r="F50" s="24">
        <f t="shared" si="0"/>
        <v>4827.994000000001</v>
      </c>
    </row>
    <row r="51" spans="1:6" ht="12.75">
      <c r="A51" s="27" t="s">
        <v>1686</v>
      </c>
      <c r="B51" s="21" t="s">
        <v>986</v>
      </c>
      <c r="C51" s="22"/>
      <c r="D51" s="23">
        <v>0</v>
      </c>
      <c r="E51" s="24"/>
      <c r="F51" s="24">
        <f t="shared" si="0"/>
        <v>0</v>
      </c>
    </row>
    <row r="52" spans="1:6" ht="76.5">
      <c r="A52" s="27" t="s">
        <v>1687</v>
      </c>
      <c r="B52" s="21" t="s">
        <v>987</v>
      </c>
      <c r="C52" s="22"/>
      <c r="D52" s="23">
        <v>0</v>
      </c>
      <c r="E52" s="24"/>
      <c r="F52" s="24">
        <f t="shared" si="0"/>
        <v>0</v>
      </c>
    </row>
    <row r="53" spans="1:6" ht="38.25">
      <c r="A53" s="27"/>
      <c r="B53" s="21" t="s">
        <v>988</v>
      </c>
      <c r="C53" s="22"/>
      <c r="D53" s="23">
        <v>0</v>
      </c>
      <c r="E53" s="24"/>
      <c r="F53" s="24">
        <f t="shared" si="0"/>
        <v>0</v>
      </c>
    </row>
    <row r="54" spans="1:6" ht="38.25">
      <c r="A54" s="27"/>
      <c r="B54" s="21" t="s">
        <v>989</v>
      </c>
      <c r="C54" s="22"/>
      <c r="D54" s="23">
        <v>0</v>
      </c>
      <c r="E54" s="24"/>
      <c r="F54" s="24">
        <f t="shared" si="0"/>
        <v>0</v>
      </c>
    </row>
    <row r="55" spans="1:6" ht="38.25">
      <c r="A55" s="27"/>
      <c r="B55" s="21" t="s">
        <v>990</v>
      </c>
      <c r="C55" s="22"/>
      <c r="D55" s="23">
        <v>0</v>
      </c>
      <c r="E55" s="24"/>
      <c r="F55" s="24">
        <f t="shared" si="0"/>
        <v>0</v>
      </c>
    </row>
    <row r="56" spans="1:6" ht="38.25">
      <c r="A56" s="27"/>
      <c r="B56" s="21" t="s">
        <v>991</v>
      </c>
      <c r="C56" s="22"/>
      <c r="D56" s="23">
        <v>0</v>
      </c>
      <c r="E56" s="24"/>
      <c r="F56" s="24">
        <f t="shared" si="0"/>
        <v>0</v>
      </c>
    </row>
    <row r="57" spans="1:6" ht="12.75">
      <c r="A57" s="27" t="s">
        <v>992</v>
      </c>
      <c r="B57" s="21" t="s">
        <v>993</v>
      </c>
      <c r="C57" s="22" t="s">
        <v>972</v>
      </c>
      <c r="D57" s="23">
        <v>1</v>
      </c>
      <c r="E57" s="24">
        <v>150</v>
      </c>
      <c r="F57" s="24">
        <f t="shared" si="0"/>
        <v>150</v>
      </c>
    </row>
    <row r="58" spans="1:6" ht="12.75">
      <c r="A58" s="27" t="s">
        <v>994</v>
      </c>
      <c r="B58" s="21" t="s">
        <v>995</v>
      </c>
      <c r="C58" s="22" t="s">
        <v>972</v>
      </c>
      <c r="D58" s="23">
        <v>1</v>
      </c>
      <c r="E58" s="24">
        <v>150</v>
      </c>
      <c r="F58" s="24">
        <f t="shared" si="0"/>
        <v>150</v>
      </c>
    </row>
    <row r="59" spans="1:6" ht="12.75">
      <c r="A59" s="27" t="s">
        <v>996</v>
      </c>
      <c r="B59" s="21" t="s">
        <v>997</v>
      </c>
      <c r="C59" s="22" t="s">
        <v>972</v>
      </c>
      <c r="D59" s="23">
        <v>1</v>
      </c>
      <c r="E59" s="24">
        <v>150</v>
      </c>
      <c r="F59" s="24">
        <f t="shared" si="0"/>
        <v>150</v>
      </c>
    </row>
    <row r="60" spans="1:6" ht="12.75">
      <c r="A60" s="27" t="s">
        <v>998</v>
      </c>
      <c r="B60" s="21" t="s">
        <v>999</v>
      </c>
      <c r="C60" s="22" t="s">
        <v>972</v>
      </c>
      <c r="D60" s="23">
        <v>7</v>
      </c>
      <c r="E60" s="24">
        <v>150</v>
      </c>
      <c r="F60" s="24">
        <f t="shared" si="0"/>
        <v>1050</v>
      </c>
    </row>
    <row r="61" spans="1:6" ht="12.75">
      <c r="A61" s="27" t="s">
        <v>1000</v>
      </c>
      <c r="B61" s="21" t="s">
        <v>1001</v>
      </c>
      <c r="C61" s="22" t="s">
        <v>972</v>
      </c>
      <c r="D61" s="23">
        <v>1</v>
      </c>
      <c r="E61" s="24">
        <v>150</v>
      </c>
      <c r="F61" s="24">
        <f t="shared" si="0"/>
        <v>150</v>
      </c>
    </row>
    <row r="62" spans="1:6" ht="12.75">
      <c r="A62" s="27" t="s">
        <v>1002</v>
      </c>
      <c r="B62" s="21" t="s">
        <v>1003</v>
      </c>
      <c r="C62" s="22" t="s">
        <v>972</v>
      </c>
      <c r="D62" s="23">
        <v>9</v>
      </c>
      <c r="E62" s="24">
        <v>150</v>
      </c>
      <c r="F62" s="24">
        <f t="shared" si="0"/>
        <v>1350</v>
      </c>
    </row>
    <row r="63" spans="1:6" ht="76.5">
      <c r="A63" s="27" t="s">
        <v>1004</v>
      </c>
      <c r="B63" s="21" t="s">
        <v>1005</v>
      </c>
      <c r="C63" s="22"/>
      <c r="D63" s="23">
        <v>0</v>
      </c>
      <c r="E63" s="24"/>
      <c r="F63" s="24">
        <f t="shared" si="0"/>
        <v>0</v>
      </c>
    </row>
    <row r="64" spans="1:6" ht="38.25">
      <c r="A64" s="27"/>
      <c r="B64" s="21" t="s">
        <v>988</v>
      </c>
      <c r="C64" s="22"/>
      <c r="D64" s="23">
        <v>0</v>
      </c>
      <c r="E64" s="24"/>
      <c r="F64" s="24">
        <f t="shared" si="0"/>
        <v>0</v>
      </c>
    </row>
    <row r="65" spans="1:6" ht="38.25">
      <c r="A65" s="27"/>
      <c r="B65" s="21" t="s">
        <v>989</v>
      </c>
      <c r="C65" s="22"/>
      <c r="D65" s="23">
        <v>0</v>
      </c>
      <c r="E65" s="24"/>
      <c r="F65" s="24">
        <f t="shared" si="0"/>
        <v>0</v>
      </c>
    </row>
    <row r="66" spans="1:6" ht="38.25">
      <c r="A66" s="27"/>
      <c r="B66" s="21" t="s">
        <v>990</v>
      </c>
      <c r="C66" s="22"/>
      <c r="D66" s="23">
        <v>0</v>
      </c>
      <c r="E66" s="24"/>
      <c r="F66" s="24">
        <f t="shared" si="0"/>
        <v>0</v>
      </c>
    </row>
    <row r="67" spans="1:6" ht="38.25">
      <c r="A67" s="27"/>
      <c r="B67" s="21" t="s">
        <v>991</v>
      </c>
      <c r="C67" s="22"/>
      <c r="D67" s="23">
        <v>0</v>
      </c>
      <c r="E67" s="24"/>
      <c r="F67" s="24">
        <f t="shared" si="0"/>
        <v>0</v>
      </c>
    </row>
    <row r="68" spans="1:6" ht="12.75">
      <c r="A68" s="27" t="s">
        <v>1006</v>
      </c>
      <c r="B68" s="21" t="s">
        <v>1007</v>
      </c>
      <c r="C68" s="22" t="s">
        <v>972</v>
      </c>
      <c r="D68" s="23">
        <v>1</v>
      </c>
      <c r="E68" s="24">
        <v>150</v>
      </c>
      <c r="F68" s="24">
        <f t="shared" si="0"/>
        <v>150</v>
      </c>
    </row>
    <row r="69" spans="1:6" ht="12.75">
      <c r="A69" s="27" t="s">
        <v>1008</v>
      </c>
      <c r="B69" s="21" t="s">
        <v>1009</v>
      </c>
      <c r="C69" s="22" t="s">
        <v>972</v>
      </c>
      <c r="D69" s="23">
        <v>2</v>
      </c>
      <c r="E69" s="24">
        <v>150</v>
      </c>
      <c r="F69" s="24">
        <f t="shared" si="0"/>
        <v>300</v>
      </c>
    </row>
    <row r="70" spans="1:6" ht="12.75">
      <c r="A70" s="27" t="s">
        <v>1010</v>
      </c>
      <c r="B70" s="21" t="s">
        <v>1011</v>
      </c>
      <c r="C70" s="22" t="s">
        <v>972</v>
      </c>
      <c r="D70" s="23">
        <v>1</v>
      </c>
      <c r="E70" s="24">
        <v>150</v>
      </c>
      <c r="F70" s="24">
        <f t="shared" si="0"/>
        <v>150</v>
      </c>
    </row>
    <row r="71" spans="1:6" ht="12.75">
      <c r="A71" s="27" t="s">
        <v>1012</v>
      </c>
      <c r="B71" s="21" t="s">
        <v>1013</v>
      </c>
      <c r="C71" s="22" t="s">
        <v>972</v>
      </c>
      <c r="D71" s="23">
        <v>1</v>
      </c>
      <c r="E71" s="24">
        <v>150</v>
      </c>
      <c r="F71" s="24">
        <f t="shared" si="0"/>
        <v>150</v>
      </c>
    </row>
    <row r="72" spans="1:6" ht="12.75">
      <c r="A72" s="27" t="s">
        <v>1014</v>
      </c>
      <c r="B72" s="21" t="s">
        <v>1015</v>
      </c>
      <c r="C72" s="22" t="s">
        <v>972</v>
      </c>
      <c r="D72" s="23">
        <v>3</v>
      </c>
      <c r="E72" s="24">
        <v>150</v>
      </c>
      <c r="F72" s="24">
        <f t="shared" si="0"/>
        <v>450</v>
      </c>
    </row>
    <row r="73" spans="1:6" ht="12.75">
      <c r="A73" s="27" t="s">
        <v>1016</v>
      </c>
      <c r="B73" s="21" t="s">
        <v>1017</v>
      </c>
      <c r="C73" s="22" t="s">
        <v>972</v>
      </c>
      <c r="D73" s="23">
        <v>2</v>
      </c>
      <c r="E73" s="24">
        <v>150</v>
      </c>
      <c r="F73" s="24">
        <f t="shared" si="0"/>
        <v>300</v>
      </c>
    </row>
    <row r="74" spans="1:6" ht="12.75">
      <c r="A74" s="27" t="s">
        <v>1018</v>
      </c>
      <c r="B74" s="21" t="s">
        <v>1019</v>
      </c>
      <c r="C74" s="22" t="s">
        <v>972</v>
      </c>
      <c r="D74" s="23">
        <v>3</v>
      </c>
      <c r="E74" s="24">
        <v>150</v>
      </c>
      <c r="F74" s="24">
        <f t="shared" si="0"/>
        <v>450</v>
      </c>
    </row>
    <row r="75" spans="1:6" ht="12.75">
      <c r="A75" s="27" t="s">
        <v>1020</v>
      </c>
      <c r="B75" s="21" t="s">
        <v>1021</v>
      </c>
      <c r="C75" s="22" t="s">
        <v>972</v>
      </c>
      <c r="D75" s="23">
        <v>2</v>
      </c>
      <c r="E75" s="24">
        <v>150</v>
      </c>
      <c r="F75" s="24">
        <f t="shared" si="0"/>
        <v>300</v>
      </c>
    </row>
    <row r="76" spans="1:6" ht="12.75">
      <c r="A76" s="27" t="s">
        <v>1022</v>
      </c>
      <c r="B76" s="21" t="s">
        <v>1023</v>
      </c>
      <c r="C76" s="22" t="s">
        <v>972</v>
      </c>
      <c r="D76" s="23">
        <v>2</v>
      </c>
      <c r="E76" s="24">
        <v>150</v>
      </c>
      <c r="F76" s="24">
        <f t="shared" si="0"/>
        <v>300</v>
      </c>
    </row>
    <row r="77" spans="1:6" ht="12.75">
      <c r="A77" s="27" t="s">
        <v>1024</v>
      </c>
      <c r="B77" s="21" t="s">
        <v>1025</v>
      </c>
      <c r="C77" s="22" t="s">
        <v>972</v>
      </c>
      <c r="D77" s="23">
        <v>1</v>
      </c>
      <c r="E77" s="24">
        <v>150</v>
      </c>
      <c r="F77" s="24">
        <f t="shared" si="0"/>
        <v>150</v>
      </c>
    </row>
    <row r="78" spans="1:6" ht="12.75">
      <c r="A78" s="27" t="s">
        <v>1026</v>
      </c>
      <c r="B78" s="21" t="s">
        <v>1027</v>
      </c>
      <c r="C78" s="22" t="s">
        <v>972</v>
      </c>
      <c r="D78" s="23">
        <v>1</v>
      </c>
      <c r="E78" s="24">
        <v>150</v>
      </c>
      <c r="F78" s="24">
        <f t="shared" si="0"/>
        <v>150</v>
      </c>
    </row>
    <row r="79" spans="1:6" ht="12.75">
      <c r="A79" s="27" t="s">
        <v>1028</v>
      </c>
      <c r="B79" s="21" t="s">
        <v>1029</v>
      </c>
      <c r="C79" s="22" t="s">
        <v>972</v>
      </c>
      <c r="D79" s="23">
        <v>2</v>
      </c>
      <c r="E79" s="24">
        <v>150</v>
      </c>
      <c r="F79" s="24">
        <f t="shared" si="0"/>
        <v>300</v>
      </c>
    </row>
    <row r="80" spans="1:6" ht="12.75">
      <c r="A80" s="27" t="s">
        <v>1030</v>
      </c>
      <c r="B80" s="21" t="s">
        <v>1031</v>
      </c>
      <c r="C80" s="22" t="s">
        <v>972</v>
      </c>
      <c r="D80" s="23">
        <v>2</v>
      </c>
      <c r="E80" s="24">
        <v>150</v>
      </c>
      <c r="F80" s="24">
        <f t="shared" si="0"/>
        <v>300</v>
      </c>
    </row>
    <row r="81" spans="1:6" ht="12.75">
      <c r="A81" s="27" t="s">
        <v>1032</v>
      </c>
      <c r="B81" s="21" t="s">
        <v>1033</v>
      </c>
      <c r="C81" s="22" t="s">
        <v>972</v>
      </c>
      <c r="D81" s="23">
        <v>1</v>
      </c>
      <c r="E81" s="24">
        <v>150</v>
      </c>
      <c r="F81" s="24">
        <f t="shared" si="0"/>
        <v>150</v>
      </c>
    </row>
    <row r="82" spans="1:6" ht="12.75">
      <c r="A82" s="27" t="s">
        <v>1034</v>
      </c>
      <c r="B82" s="21" t="s">
        <v>1035</v>
      </c>
      <c r="C82" s="22" t="s">
        <v>972</v>
      </c>
      <c r="D82" s="23">
        <v>1</v>
      </c>
      <c r="E82" s="24">
        <v>150</v>
      </c>
      <c r="F82" s="24">
        <f t="shared" si="0"/>
        <v>150</v>
      </c>
    </row>
    <row r="83" spans="1:6" ht="12.75">
      <c r="A83" s="27" t="s">
        <v>1036</v>
      </c>
      <c r="B83" s="21" t="s">
        <v>1037</v>
      </c>
      <c r="C83" s="22" t="s">
        <v>972</v>
      </c>
      <c r="D83" s="23">
        <v>1</v>
      </c>
      <c r="E83" s="24">
        <v>150</v>
      </c>
      <c r="F83" s="24">
        <f t="shared" si="0"/>
        <v>150</v>
      </c>
    </row>
    <row r="84" spans="1:6" ht="12.75">
      <c r="A84" s="27" t="s">
        <v>1688</v>
      </c>
      <c r="B84" s="21" t="s">
        <v>1716</v>
      </c>
      <c r="C84" s="22"/>
      <c r="D84" s="23">
        <v>0</v>
      </c>
      <c r="E84" s="24"/>
      <c r="F84" s="24">
        <f t="shared" si="0"/>
        <v>0</v>
      </c>
    </row>
    <row r="85" spans="1:6" ht="89.25">
      <c r="A85" s="27" t="s">
        <v>1689</v>
      </c>
      <c r="B85" s="21" t="s">
        <v>1038</v>
      </c>
      <c r="C85" s="22" t="s">
        <v>962</v>
      </c>
      <c r="D85" s="23">
        <v>1</v>
      </c>
      <c r="E85" s="24">
        <v>10500</v>
      </c>
      <c r="F85" s="24">
        <f t="shared" si="0"/>
        <v>10500</v>
      </c>
    </row>
    <row r="86" spans="1:6" ht="89.25">
      <c r="A86" s="27" t="s">
        <v>1039</v>
      </c>
      <c r="B86" s="21" t="s">
        <v>1040</v>
      </c>
      <c r="C86" s="22"/>
      <c r="D86" s="23">
        <v>0</v>
      </c>
      <c r="E86" s="24"/>
      <c r="F86" s="24">
        <f t="shared" si="0"/>
        <v>0</v>
      </c>
    </row>
    <row r="87" spans="1:6" ht="12.75">
      <c r="A87" s="27" t="s">
        <v>1041</v>
      </c>
      <c r="B87" s="21" t="s">
        <v>999</v>
      </c>
      <c r="C87" s="22" t="s">
        <v>972</v>
      </c>
      <c r="D87" s="23">
        <v>3</v>
      </c>
      <c r="E87" s="24">
        <v>150</v>
      </c>
      <c r="F87" s="24">
        <f t="shared" si="0"/>
        <v>450</v>
      </c>
    </row>
    <row r="88" spans="1:6" ht="12.75">
      <c r="A88" s="27" t="s">
        <v>1042</v>
      </c>
      <c r="B88" s="21" t="s">
        <v>1003</v>
      </c>
      <c r="C88" s="22" t="s">
        <v>972</v>
      </c>
      <c r="D88" s="23">
        <v>9</v>
      </c>
      <c r="E88" s="24">
        <v>150</v>
      </c>
      <c r="F88" s="24">
        <f aca="true" t="shared" si="1" ref="F88:F151">D88*E88</f>
        <v>1350</v>
      </c>
    </row>
    <row r="89" spans="1:6" ht="25.5">
      <c r="A89" s="27">
        <v>6</v>
      </c>
      <c r="B89" s="21" t="s">
        <v>1043</v>
      </c>
      <c r="C89" s="22"/>
      <c r="D89" s="23">
        <v>0</v>
      </c>
      <c r="E89" s="24"/>
      <c r="F89" s="24">
        <f t="shared" si="1"/>
        <v>0</v>
      </c>
    </row>
    <row r="90" spans="1:6" ht="12.75">
      <c r="A90" s="27" t="s">
        <v>1691</v>
      </c>
      <c r="B90" s="21" t="s">
        <v>1044</v>
      </c>
      <c r="C90" s="22"/>
      <c r="D90" s="23">
        <v>0</v>
      </c>
      <c r="E90" s="24"/>
      <c r="F90" s="24">
        <f t="shared" si="1"/>
        <v>0</v>
      </c>
    </row>
    <row r="91" spans="1:6" ht="114.75">
      <c r="A91" s="27" t="s">
        <v>1692</v>
      </c>
      <c r="B91" s="21" t="s">
        <v>2085</v>
      </c>
      <c r="C91" s="22"/>
      <c r="D91" s="23">
        <v>0</v>
      </c>
      <c r="E91" s="24"/>
      <c r="F91" s="24">
        <f t="shared" si="1"/>
        <v>0</v>
      </c>
    </row>
    <row r="92" spans="1:6" ht="12.75">
      <c r="A92" s="27" t="s">
        <v>1693</v>
      </c>
      <c r="B92" s="21" t="s">
        <v>2086</v>
      </c>
      <c r="C92" s="22" t="s">
        <v>981</v>
      </c>
      <c r="D92" s="23">
        <v>793.0639999999999</v>
      </c>
      <c r="E92" s="24">
        <v>15</v>
      </c>
      <c r="F92" s="24">
        <f t="shared" si="1"/>
        <v>11895.959999999997</v>
      </c>
    </row>
    <row r="93" spans="1:6" ht="25.5">
      <c r="A93" s="27"/>
      <c r="B93" s="21" t="s">
        <v>2087</v>
      </c>
      <c r="C93" s="22"/>
      <c r="D93" s="23">
        <v>0</v>
      </c>
      <c r="E93" s="24"/>
      <c r="F93" s="24">
        <f t="shared" si="1"/>
        <v>0</v>
      </c>
    </row>
    <row r="94" spans="1:6" ht="38.25">
      <c r="A94" s="27"/>
      <c r="B94" s="21" t="s">
        <v>2088</v>
      </c>
      <c r="C94" s="22"/>
      <c r="D94" s="23">
        <v>0</v>
      </c>
      <c r="E94" s="24"/>
      <c r="F94" s="24">
        <f t="shared" si="1"/>
        <v>0</v>
      </c>
    </row>
    <row r="95" spans="1:6" ht="25.5">
      <c r="A95" s="27"/>
      <c r="B95" s="21" t="s">
        <v>2089</v>
      </c>
      <c r="C95" s="22"/>
      <c r="D95" s="23">
        <v>0</v>
      </c>
      <c r="E95" s="24"/>
      <c r="F95" s="24">
        <f t="shared" si="1"/>
        <v>0</v>
      </c>
    </row>
    <row r="96" spans="1:6" ht="12.75">
      <c r="A96" s="27" t="s">
        <v>1694</v>
      </c>
      <c r="B96" s="21" t="s">
        <v>2090</v>
      </c>
      <c r="C96" s="22"/>
      <c r="D96" s="23">
        <v>0</v>
      </c>
      <c r="E96" s="24"/>
      <c r="F96" s="24">
        <f t="shared" si="1"/>
        <v>0</v>
      </c>
    </row>
    <row r="97" spans="1:6" ht="25.5">
      <c r="A97" s="27"/>
      <c r="B97" s="21" t="s">
        <v>2091</v>
      </c>
      <c r="C97" s="22"/>
      <c r="D97" s="23">
        <v>0</v>
      </c>
      <c r="E97" s="24"/>
      <c r="F97" s="24">
        <f t="shared" si="1"/>
        <v>0</v>
      </c>
    </row>
    <row r="98" spans="1:6" ht="25.5">
      <c r="A98" s="27"/>
      <c r="B98" s="21" t="s">
        <v>2092</v>
      </c>
      <c r="C98" s="22"/>
      <c r="D98" s="23">
        <v>0</v>
      </c>
      <c r="E98" s="24"/>
      <c r="F98" s="24">
        <f t="shared" si="1"/>
        <v>0</v>
      </c>
    </row>
    <row r="99" spans="1:6" ht="25.5">
      <c r="A99" s="27"/>
      <c r="B99" s="21" t="s">
        <v>2089</v>
      </c>
      <c r="C99" s="22"/>
      <c r="D99" s="23">
        <v>0</v>
      </c>
      <c r="E99" s="24"/>
      <c r="F99" s="24">
        <f t="shared" si="1"/>
        <v>0</v>
      </c>
    </row>
    <row r="100" spans="1:6" ht="12.75">
      <c r="A100" s="27" t="s">
        <v>1731</v>
      </c>
      <c r="B100" s="21" t="s">
        <v>2093</v>
      </c>
      <c r="C100" s="22"/>
      <c r="D100" s="23">
        <v>0</v>
      </c>
      <c r="E100" s="24"/>
      <c r="F100" s="24">
        <f t="shared" si="1"/>
        <v>0</v>
      </c>
    </row>
    <row r="101" spans="1:6" ht="25.5">
      <c r="A101" s="27"/>
      <c r="B101" s="21" t="s">
        <v>2091</v>
      </c>
      <c r="C101" s="22"/>
      <c r="D101" s="23">
        <v>0</v>
      </c>
      <c r="E101" s="24"/>
      <c r="F101" s="24">
        <f t="shared" si="1"/>
        <v>0</v>
      </c>
    </row>
    <row r="102" spans="1:6" ht="25.5">
      <c r="A102" s="27"/>
      <c r="B102" s="21" t="s">
        <v>2094</v>
      </c>
      <c r="C102" s="22"/>
      <c r="D102" s="23">
        <v>0</v>
      </c>
      <c r="E102" s="24"/>
      <c r="F102" s="24">
        <f t="shared" si="1"/>
        <v>0</v>
      </c>
    </row>
    <row r="103" spans="1:6" ht="25.5">
      <c r="A103" s="27"/>
      <c r="B103" s="21" t="s">
        <v>2089</v>
      </c>
      <c r="C103" s="22"/>
      <c r="D103" s="23">
        <v>0</v>
      </c>
      <c r="E103" s="24"/>
      <c r="F103" s="24">
        <f t="shared" si="1"/>
        <v>0</v>
      </c>
    </row>
    <row r="104" spans="1:6" ht="12.75">
      <c r="A104" s="27" t="s">
        <v>2095</v>
      </c>
      <c r="B104" s="21" t="s">
        <v>2096</v>
      </c>
      <c r="C104" s="22" t="s">
        <v>981</v>
      </c>
      <c r="D104" s="23">
        <v>64.31</v>
      </c>
      <c r="E104" s="24">
        <v>25</v>
      </c>
      <c r="F104" s="24">
        <f t="shared" si="1"/>
        <v>1607.75</v>
      </c>
    </row>
    <row r="105" spans="1:6" ht="25.5">
      <c r="A105" s="27"/>
      <c r="B105" s="21" t="s">
        <v>2092</v>
      </c>
      <c r="C105" s="22"/>
      <c r="D105" s="23">
        <v>0</v>
      </c>
      <c r="E105" s="24"/>
      <c r="F105" s="24">
        <f t="shared" si="1"/>
        <v>0</v>
      </c>
    </row>
    <row r="106" spans="1:6" ht="25.5">
      <c r="A106" s="27"/>
      <c r="B106" s="21" t="s">
        <v>2097</v>
      </c>
      <c r="C106" s="22"/>
      <c r="D106" s="23">
        <v>0</v>
      </c>
      <c r="E106" s="24"/>
      <c r="F106" s="24">
        <f t="shared" si="1"/>
        <v>0</v>
      </c>
    </row>
    <row r="107" spans="1:6" ht="12.75">
      <c r="A107" s="27"/>
      <c r="B107" s="21" t="s">
        <v>2098</v>
      </c>
      <c r="C107" s="22"/>
      <c r="D107" s="23">
        <v>0</v>
      </c>
      <c r="E107" s="24"/>
      <c r="F107" s="24">
        <f t="shared" si="1"/>
        <v>0</v>
      </c>
    </row>
    <row r="108" spans="1:6" ht="51">
      <c r="A108" s="27"/>
      <c r="B108" s="21" t="s">
        <v>2099</v>
      </c>
      <c r="C108" s="22"/>
      <c r="D108" s="23">
        <v>0</v>
      </c>
      <c r="E108" s="24"/>
      <c r="F108" s="24">
        <f t="shared" si="1"/>
        <v>0</v>
      </c>
    </row>
    <row r="109" spans="1:6" ht="12.75">
      <c r="A109" s="27" t="s">
        <v>2100</v>
      </c>
      <c r="B109" s="21" t="s">
        <v>2101</v>
      </c>
      <c r="C109" s="22" t="s">
        <v>981</v>
      </c>
      <c r="D109" s="23">
        <v>264.1</v>
      </c>
      <c r="E109" s="24">
        <v>15</v>
      </c>
      <c r="F109" s="24">
        <f t="shared" si="1"/>
        <v>3961.5000000000005</v>
      </c>
    </row>
    <row r="110" spans="1:6" ht="25.5">
      <c r="A110" s="27"/>
      <c r="B110" s="21" t="s">
        <v>2089</v>
      </c>
      <c r="C110" s="22"/>
      <c r="D110" s="23">
        <v>0</v>
      </c>
      <c r="E110" s="24"/>
      <c r="F110" s="24">
        <f t="shared" si="1"/>
        <v>0</v>
      </c>
    </row>
    <row r="111" spans="1:6" ht="25.5">
      <c r="A111" s="27"/>
      <c r="B111" s="21" t="s">
        <v>2102</v>
      </c>
      <c r="C111" s="22"/>
      <c r="D111" s="23">
        <v>0</v>
      </c>
      <c r="E111" s="24"/>
      <c r="F111" s="24">
        <f t="shared" si="1"/>
        <v>0</v>
      </c>
    </row>
    <row r="112" spans="1:6" ht="38.25">
      <c r="A112" s="27"/>
      <c r="B112" s="21" t="s">
        <v>2088</v>
      </c>
      <c r="C112" s="22"/>
      <c r="D112" s="23">
        <v>0</v>
      </c>
      <c r="E112" s="24"/>
      <c r="F112" s="24">
        <f t="shared" si="1"/>
        <v>0</v>
      </c>
    </row>
    <row r="113" spans="1:6" ht="12.75">
      <c r="A113" s="27" t="s">
        <v>2103</v>
      </c>
      <c r="B113" s="21" t="s">
        <v>2104</v>
      </c>
      <c r="C113" s="22" t="s">
        <v>981</v>
      </c>
      <c r="D113" s="23">
        <v>396.7899999999999</v>
      </c>
      <c r="E113" s="24">
        <v>15</v>
      </c>
      <c r="F113" s="24">
        <f t="shared" si="1"/>
        <v>5951.8499999999985</v>
      </c>
    </row>
    <row r="114" spans="1:6" ht="25.5">
      <c r="A114" s="27"/>
      <c r="B114" s="21" t="s">
        <v>2089</v>
      </c>
      <c r="C114" s="22"/>
      <c r="D114" s="23">
        <v>0</v>
      </c>
      <c r="E114" s="24"/>
      <c r="F114" s="24">
        <f t="shared" si="1"/>
        <v>0</v>
      </c>
    </row>
    <row r="115" spans="1:6" ht="25.5">
      <c r="A115" s="27"/>
      <c r="B115" s="21" t="s">
        <v>2105</v>
      </c>
      <c r="C115" s="22"/>
      <c r="D115" s="23">
        <v>0</v>
      </c>
      <c r="E115" s="24"/>
      <c r="F115" s="24">
        <f t="shared" si="1"/>
        <v>0</v>
      </c>
    </row>
    <row r="116" spans="1:6" ht="38.25">
      <c r="A116" s="27"/>
      <c r="B116" s="21" t="s">
        <v>2106</v>
      </c>
      <c r="C116" s="22"/>
      <c r="D116" s="23">
        <v>0</v>
      </c>
      <c r="E116" s="24"/>
      <c r="F116" s="24">
        <f t="shared" si="1"/>
        <v>0</v>
      </c>
    </row>
    <row r="117" spans="1:6" ht="25.5">
      <c r="A117" s="27"/>
      <c r="B117" s="21" t="s">
        <v>2107</v>
      </c>
      <c r="C117" s="22"/>
      <c r="D117" s="23">
        <v>0</v>
      </c>
      <c r="E117" s="24"/>
      <c r="F117" s="24">
        <f t="shared" si="1"/>
        <v>0</v>
      </c>
    </row>
    <row r="118" spans="1:6" ht="12.75">
      <c r="A118" s="27" t="s">
        <v>2108</v>
      </c>
      <c r="B118" s="21" t="s">
        <v>2109</v>
      </c>
      <c r="C118" s="22"/>
      <c r="D118" s="23">
        <v>0</v>
      </c>
      <c r="E118" s="24"/>
      <c r="F118" s="24">
        <f t="shared" si="1"/>
        <v>0</v>
      </c>
    </row>
    <row r="119" spans="1:6" ht="25.5">
      <c r="A119" s="27"/>
      <c r="B119" s="21" t="s">
        <v>2094</v>
      </c>
      <c r="C119" s="22"/>
      <c r="D119" s="23">
        <v>0</v>
      </c>
      <c r="E119" s="24"/>
      <c r="F119" s="24">
        <f t="shared" si="1"/>
        <v>0</v>
      </c>
    </row>
    <row r="120" spans="1:6" ht="25.5">
      <c r="A120" s="27"/>
      <c r="B120" s="21" t="s">
        <v>2089</v>
      </c>
      <c r="C120" s="22"/>
      <c r="D120" s="23">
        <v>0</v>
      </c>
      <c r="E120" s="24"/>
      <c r="F120" s="24">
        <f t="shared" si="1"/>
        <v>0</v>
      </c>
    </row>
    <row r="121" spans="1:6" ht="12.75">
      <c r="A121" s="27" t="s">
        <v>2110</v>
      </c>
      <c r="B121" s="21" t="s">
        <v>2111</v>
      </c>
      <c r="C121" s="22" t="s">
        <v>981</v>
      </c>
      <c r="D121" s="23">
        <v>24.53</v>
      </c>
      <c r="E121" s="24">
        <v>50</v>
      </c>
      <c r="F121" s="24">
        <f t="shared" si="1"/>
        <v>1226.5</v>
      </c>
    </row>
    <row r="122" spans="1:6" ht="25.5">
      <c r="A122" s="27"/>
      <c r="B122" s="21" t="s">
        <v>2112</v>
      </c>
      <c r="C122" s="22"/>
      <c r="D122" s="23">
        <v>0</v>
      </c>
      <c r="E122" s="24"/>
      <c r="F122" s="24">
        <f t="shared" si="1"/>
        <v>0</v>
      </c>
    </row>
    <row r="123" spans="1:6" ht="25.5">
      <c r="A123" s="27"/>
      <c r="B123" s="21" t="s">
        <v>2105</v>
      </c>
      <c r="C123" s="22"/>
      <c r="D123" s="23">
        <v>0</v>
      </c>
      <c r="E123" s="24"/>
      <c r="F123" s="24">
        <f t="shared" si="1"/>
        <v>0</v>
      </c>
    </row>
    <row r="124" spans="1:6" ht="25.5">
      <c r="A124" s="27"/>
      <c r="B124" s="21" t="s">
        <v>2113</v>
      </c>
      <c r="C124" s="22"/>
      <c r="D124" s="23">
        <v>0</v>
      </c>
      <c r="E124" s="24"/>
      <c r="F124" s="24">
        <f t="shared" si="1"/>
        <v>0</v>
      </c>
    </row>
    <row r="125" spans="1:6" ht="25.5">
      <c r="A125" s="27"/>
      <c r="B125" s="21" t="s">
        <v>2107</v>
      </c>
      <c r="C125" s="22"/>
      <c r="D125" s="23">
        <v>0</v>
      </c>
      <c r="E125" s="24"/>
      <c r="F125" s="24">
        <f t="shared" si="1"/>
        <v>0</v>
      </c>
    </row>
    <row r="126" spans="1:6" ht="12.75">
      <c r="A126" s="27"/>
      <c r="B126" s="21" t="s">
        <v>2114</v>
      </c>
      <c r="C126" s="22"/>
      <c r="D126" s="23">
        <v>0</v>
      </c>
      <c r="E126" s="24"/>
      <c r="F126" s="24">
        <f t="shared" si="1"/>
        <v>0</v>
      </c>
    </row>
    <row r="127" spans="1:6" ht="12.75">
      <c r="A127" s="27"/>
      <c r="B127" s="21" t="s">
        <v>2115</v>
      </c>
      <c r="C127" s="22"/>
      <c r="D127" s="23">
        <v>0</v>
      </c>
      <c r="E127" s="24"/>
      <c r="F127" s="24">
        <f t="shared" si="1"/>
        <v>0</v>
      </c>
    </row>
    <row r="128" spans="1:6" ht="12.75">
      <c r="A128" s="27"/>
      <c r="B128" s="21" t="s">
        <v>2116</v>
      </c>
      <c r="C128" s="22"/>
      <c r="D128" s="23">
        <v>0</v>
      </c>
      <c r="E128" s="24"/>
      <c r="F128" s="24">
        <f t="shared" si="1"/>
        <v>0</v>
      </c>
    </row>
    <row r="129" spans="1:6" ht="12.75">
      <c r="A129" s="27" t="s">
        <v>2117</v>
      </c>
      <c r="B129" s="21" t="s">
        <v>2118</v>
      </c>
      <c r="C129" s="22" t="s">
        <v>981</v>
      </c>
      <c r="D129" s="23">
        <v>5.13</v>
      </c>
      <c r="E129" s="24">
        <v>50</v>
      </c>
      <c r="F129" s="24">
        <f t="shared" si="1"/>
        <v>256.5</v>
      </c>
    </row>
    <row r="130" spans="1:6" ht="25.5">
      <c r="A130" s="27"/>
      <c r="B130" s="21" t="s">
        <v>2112</v>
      </c>
      <c r="C130" s="22"/>
      <c r="D130" s="23">
        <v>0</v>
      </c>
      <c r="E130" s="24"/>
      <c r="F130" s="24">
        <f t="shared" si="1"/>
        <v>0</v>
      </c>
    </row>
    <row r="131" spans="1:6" ht="25.5">
      <c r="A131" s="27"/>
      <c r="B131" s="21" t="s">
        <v>2102</v>
      </c>
      <c r="C131" s="22"/>
      <c r="D131" s="23">
        <v>0</v>
      </c>
      <c r="E131" s="24"/>
      <c r="F131" s="24">
        <f t="shared" si="1"/>
        <v>0</v>
      </c>
    </row>
    <row r="132" spans="1:6" ht="38.25">
      <c r="A132" s="27"/>
      <c r="B132" s="21" t="s">
        <v>2119</v>
      </c>
      <c r="C132" s="22"/>
      <c r="D132" s="23">
        <v>0</v>
      </c>
      <c r="E132" s="24"/>
      <c r="F132" s="24">
        <f t="shared" si="1"/>
        <v>0</v>
      </c>
    </row>
    <row r="133" spans="1:6" ht="12.75">
      <c r="A133" s="27"/>
      <c r="B133" s="21" t="s">
        <v>2114</v>
      </c>
      <c r="C133" s="22"/>
      <c r="D133" s="23">
        <v>0</v>
      </c>
      <c r="E133" s="24"/>
      <c r="F133" s="24">
        <f t="shared" si="1"/>
        <v>0</v>
      </c>
    </row>
    <row r="134" spans="1:6" ht="12.75">
      <c r="A134" s="27"/>
      <c r="B134" s="21" t="s">
        <v>2115</v>
      </c>
      <c r="C134" s="22"/>
      <c r="D134" s="23">
        <v>0</v>
      </c>
      <c r="E134" s="24"/>
      <c r="F134" s="24">
        <f t="shared" si="1"/>
        <v>0</v>
      </c>
    </row>
    <row r="135" spans="1:6" ht="12.75">
      <c r="A135" s="27" t="s">
        <v>2120</v>
      </c>
      <c r="B135" s="21" t="s">
        <v>2121</v>
      </c>
      <c r="C135" s="22" t="s">
        <v>981</v>
      </c>
      <c r="D135" s="23">
        <v>24.53</v>
      </c>
      <c r="E135" s="24">
        <v>50</v>
      </c>
      <c r="F135" s="24">
        <f t="shared" si="1"/>
        <v>1226.5</v>
      </c>
    </row>
    <row r="136" spans="1:6" ht="25.5">
      <c r="A136" s="27"/>
      <c r="B136" s="21" t="s">
        <v>2112</v>
      </c>
      <c r="C136" s="22"/>
      <c r="D136" s="23">
        <v>0</v>
      </c>
      <c r="E136" s="24"/>
      <c r="F136" s="24">
        <f t="shared" si="1"/>
        <v>0</v>
      </c>
    </row>
    <row r="137" spans="1:6" ht="25.5">
      <c r="A137" s="27"/>
      <c r="B137" s="21" t="s">
        <v>2105</v>
      </c>
      <c r="C137" s="22"/>
      <c r="D137" s="23">
        <v>0</v>
      </c>
      <c r="E137" s="24"/>
      <c r="F137" s="24">
        <f t="shared" si="1"/>
        <v>0</v>
      </c>
    </row>
    <row r="138" spans="1:6" ht="25.5">
      <c r="A138" s="27"/>
      <c r="B138" s="21" t="s">
        <v>2122</v>
      </c>
      <c r="C138" s="22"/>
      <c r="D138" s="23">
        <v>0</v>
      </c>
      <c r="E138" s="24"/>
      <c r="F138" s="24">
        <f t="shared" si="1"/>
        <v>0</v>
      </c>
    </row>
    <row r="139" spans="1:6" ht="12.75">
      <c r="A139" s="27"/>
      <c r="B139" s="21" t="s">
        <v>2116</v>
      </c>
      <c r="C139" s="22"/>
      <c r="D139" s="23">
        <v>0</v>
      </c>
      <c r="E139" s="24"/>
      <c r="F139" s="24">
        <f t="shared" si="1"/>
        <v>0</v>
      </c>
    </row>
    <row r="140" spans="1:6" ht="12.75">
      <c r="A140" s="27"/>
      <c r="B140" s="21" t="s">
        <v>2114</v>
      </c>
      <c r="C140" s="22"/>
      <c r="D140" s="23">
        <v>0</v>
      </c>
      <c r="E140" s="24"/>
      <c r="F140" s="24">
        <f t="shared" si="1"/>
        <v>0</v>
      </c>
    </row>
    <row r="141" spans="1:6" ht="12.75">
      <c r="A141" s="27"/>
      <c r="B141" s="21" t="s">
        <v>2115</v>
      </c>
      <c r="C141" s="22"/>
      <c r="D141" s="23">
        <v>0</v>
      </c>
      <c r="E141" s="24"/>
      <c r="F141" s="24">
        <f t="shared" si="1"/>
        <v>0</v>
      </c>
    </row>
    <row r="142" spans="1:6" ht="12.75">
      <c r="A142" s="27" t="s">
        <v>2123</v>
      </c>
      <c r="B142" s="21" t="s">
        <v>2124</v>
      </c>
      <c r="C142" s="22" t="s">
        <v>981</v>
      </c>
      <c r="D142" s="23">
        <v>240.32</v>
      </c>
      <c r="E142" s="24">
        <v>30</v>
      </c>
      <c r="F142" s="24">
        <f t="shared" si="1"/>
        <v>7209.599999999999</v>
      </c>
    </row>
    <row r="143" spans="1:6" ht="38.25">
      <c r="A143" s="27"/>
      <c r="B143" s="21" t="s">
        <v>2125</v>
      </c>
      <c r="C143" s="22"/>
      <c r="D143" s="23">
        <v>0</v>
      </c>
      <c r="E143" s="24"/>
      <c r="F143" s="24">
        <f t="shared" si="1"/>
        <v>0</v>
      </c>
    </row>
    <row r="144" spans="1:6" ht="25.5">
      <c r="A144" s="27"/>
      <c r="B144" s="21" t="s">
        <v>2126</v>
      </c>
      <c r="C144" s="22"/>
      <c r="D144" s="23">
        <v>0</v>
      </c>
      <c r="E144" s="24"/>
      <c r="F144" s="24">
        <f t="shared" si="1"/>
        <v>0</v>
      </c>
    </row>
    <row r="145" spans="1:6" ht="38.25">
      <c r="A145" s="27"/>
      <c r="B145" s="21" t="s">
        <v>2127</v>
      </c>
      <c r="C145" s="22"/>
      <c r="D145" s="23">
        <v>0</v>
      </c>
      <c r="E145" s="24"/>
      <c r="F145" s="24">
        <f t="shared" si="1"/>
        <v>0</v>
      </c>
    </row>
    <row r="146" spans="1:6" ht="12.75">
      <c r="A146" s="27" t="s">
        <v>2128</v>
      </c>
      <c r="B146" s="21" t="s">
        <v>2129</v>
      </c>
      <c r="C146" s="22" t="s">
        <v>981</v>
      </c>
      <c r="D146" s="23">
        <v>122.73</v>
      </c>
      <c r="E146" s="24">
        <v>30</v>
      </c>
      <c r="F146" s="24">
        <f t="shared" si="1"/>
        <v>3681.9</v>
      </c>
    </row>
    <row r="147" spans="1:6" ht="38.25">
      <c r="A147" s="27"/>
      <c r="B147" s="21" t="s">
        <v>2130</v>
      </c>
      <c r="C147" s="22"/>
      <c r="D147" s="23">
        <v>0</v>
      </c>
      <c r="E147" s="24"/>
      <c r="F147" s="24">
        <f t="shared" si="1"/>
        <v>0</v>
      </c>
    </row>
    <row r="148" spans="1:6" ht="25.5">
      <c r="A148" s="27"/>
      <c r="B148" s="21" t="s">
        <v>2126</v>
      </c>
      <c r="C148" s="22"/>
      <c r="D148" s="23">
        <v>0</v>
      </c>
      <c r="E148" s="24"/>
      <c r="F148" s="24">
        <f t="shared" si="1"/>
        <v>0</v>
      </c>
    </row>
    <row r="149" spans="1:6" ht="38.25">
      <c r="A149" s="27"/>
      <c r="B149" s="21" t="s">
        <v>2127</v>
      </c>
      <c r="C149" s="22"/>
      <c r="D149" s="23">
        <v>0</v>
      </c>
      <c r="E149" s="24"/>
      <c r="F149" s="24">
        <f t="shared" si="1"/>
        <v>0</v>
      </c>
    </row>
    <row r="150" spans="1:6" ht="12.75">
      <c r="A150" s="27" t="s">
        <v>2131</v>
      </c>
      <c r="B150" s="21" t="s">
        <v>2132</v>
      </c>
      <c r="C150" s="22" t="s">
        <v>981</v>
      </c>
      <c r="D150" s="23">
        <v>19.85</v>
      </c>
      <c r="E150" s="24">
        <v>5</v>
      </c>
      <c r="F150" s="24">
        <f t="shared" si="1"/>
        <v>99.25</v>
      </c>
    </row>
    <row r="151" spans="1:6" ht="25.5">
      <c r="A151" s="27"/>
      <c r="B151" s="21" t="s">
        <v>2089</v>
      </c>
      <c r="C151" s="22"/>
      <c r="D151" s="23">
        <v>0</v>
      </c>
      <c r="E151" s="24"/>
      <c r="F151" s="24">
        <f t="shared" si="1"/>
        <v>0</v>
      </c>
    </row>
    <row r="152" spans="1:6" ht="25.5">
      <c r="A152" s="27"/>
      <c r="B152" s="21" t="s">
        <v>2107</v>
      </c>
      <c r="C152" s="22"/>
      <c r="D152" s="23">
        <v>0</v>
      </c>
      <c r="E152" s="24"/>
      <c r="F152" s="24">
        <f aca="true" t="shared" si="2" ref="F152:F215">D152*E152</f>
        <v>0</v>
      </c>
    </row>
    <row r="153" spans="1:6" ht="12.75">
      <c r="A153" s="27" t="s">
        <v>2133</v>
      </c>
      <c r="B153" s="21" t="s">
        <v>2134</v>
      </c>
      <c r="C153" s="22" t="s">
        <v>981</v>
      </c>
      <c r="D153" s="23">
        <v>6.930000000000001</v>
      </c>
      <c r="E153" s="24">
        <v>40</v>
      </c>
      <c r="F153" s="24">
        <f t="shared" si="2"/>
        <v>277.20000000000005</v>
      </c>
    </row>
    <row r="154" spans="1:6" ht="25.5">
      <c r="A154" s="27"/>
      <c r="B154" s="21" t="s">
        <v>2089</v>
      </c>
      <c r="C154" s="22"/>
      <c r="D154" s="23">
        <v>0</v>
      </c>
      <c r="E154" s="24"/>
      <c r="F154" s="24">
        <f t="shared" si="2"/>
        <v>0</v>
      </c>
    </row>
    <row r="155" spans="1:6" ht="38.25">
      <c r="A155" s="27"/>
      <c r="B155" s="21" t="s">
        <v>2135</v>
      </c>
      <c r="C155" s="22"/>
      <c r="D155" s="23">
        <v>0</v>
      </c>
      <c r="E155" s="24"/>
      <c r="F155" s="24">
        <f t="shared" si="2"/>
        <v>0</v>
      </c>
    </row>
    <row r="156" spans="1:6" ht="38.25">
      <c r="A156" s="27"/>
      <c r="B156" s="21" t="s">
        <v>2106</v>
      </c>
      <c r="C156" s="22"/>
      <c r="D156" s="23">
        <v>0</v>
      </c>
      <c r="E156" s="24"/>
      <c r="F156" s="24">
        <f t="shared" si="2"/>
        <v>0</v>
      </c>
    </row>
    <row r="157" spans="1:6" ht="12.75">
      <c r="A157" s="27" t="s">
        <v>2136</v>
      </c>
      <c r="B157" s="21" t="s">
        <v>2137</v>
      </c>
      <c r="C157" s="22" t="s">
        <v>981</v>
      </c>
      <c r="D157" s="23">
        <v>145.29000000000002</v>
      </c>
      <c r="E157" s="24">
        <v>45</v>
      </c>
      <c r="F157" s="24">
        <f t="shared" si="2"/>
        <v>6538.050000000001</v>
      </c>
    </row>
    <row r="158" spans="1:6" ht="38.25">
      <c r="A158" s="27"/>
      <c r="B158" s="21" t="s">
        <v>2130</v>
      </c>
      <c r="C158" s="22"/>
      <c r="D158" s="23">
        <v>0</v>
      </c>
      <c r="E158" s="24"/>
      <c r="F158" s="24">
        <f t="shared" si="2"/>
        <v>0</v>
      </c>
    </row>
    <row r="159" spans="1:6" ht="25.5">
      <c r="A159" s="27"/>
      <c r="B159" s="21" t="s">
        <v>2138</v>
      </c>
      <c r="C159" s="22"/>
      <c r="D159" s="23">
        <v>0</v>
      </c>
      <c r="E159" s="24"/>
      <c r="F159" s="24">
        <f t="shared" si="2"/>
        <v>0</v>
      </c>
    </row>
    <row r="160" spans="1:6" ht="25.5">
      <c r="A160" s="27"/>
      <c r="B160" s="21" t="s">
        <v>2139</v>
      </c>
      <c r="C160" s="22"/>
      <c r="D160" s="23">
        <v>0</v>
      </c>
      <c r="E160" s="24"/>
      <c r="F160" s="24">
        <f t="shared" si="2"/>
        <v>0</v>
      </c>
    </row>
    <row r="161" spans="1:6" ht="38.25">
      <c r="A161" s="27"/>
      <c r="B161" s="21" t="s">
        <v>2127</v>
      </c>
      <c r="C161" s="22"/>
      <c r="D161" s="23">
        <v>0</v>
      </c>
      <c r="E161" s="24"/>
      <c r="F161" s="24">
        <f t="shared" si="2"/>
        <v>0</v>
      </c>
    </row>
    <row r="162" spans="1:6" ht="12.75">
      <c r="A162" s="27" t="s">
        <v>2140</v>
      </c>
      <c r="B162" s="21" t="s">
        <v>2141</v>
      </c>
      <c r="C162" s="22" t="s">
        <v>981</v>
      </c>
      <c r="D162" s="23">
        <v>18.11</v>
      </c>
      <c r="E162" s="24">
        <v>110</v>
      </c>
      <c r="F162" s="24">
        <f t="shared" si="2"/>
        <v>1992.1</v>
      </c>
    </row>
    <row r="163" spans="1:6" ht="38.25">
      <c r="A163" s="27"/>
      <c r="B163" s="21" t="s">
        <v>2130</v>
      </c>
      <c r="C163" s="22"/>
      <c r="D163" s="23">
        <v>0</v>
      </c>
      <c r="E163" s="24"/>
      <c r="F163" s="24">
        <f t="shared" si="2"/>
        <v>0</v>
      </c>
    </row>
    <row r="164" spans="1:6" ht="25.5">
      <c r="A164" s="27"/>
      <c r="B164" s="21" t="s">
        <v>2138</v>
      </c>
      <c r="C164" s="22"/>
      <c r="D164" s="23">
        <v>0</v>
      </c>
      <c r="E164" s="24"/>
      <c r="F164" s="24">
        <f t="shared" si="2"/>
        <v>0</v>
      </c>
    </row>
    <row r="165" spans="1:6" ht="12.75">
      <c r="A165" s="27"/>
      <c r="B165" s="21" t="s">
        <v>2142</v>
      </c>
      <c r="C165" s="22"/>
      <c r="D165" s="23">
        <v>0</v>
      </c>
      <c r="E165" s="24"/>
      <c r="F165" s="24">
        <f t="shared" si="2"/>
        <v>0</v>
      </c>
    </row>
    <row r="166" spans="1:6" ht="25.5">
      <c r="A166" s="27"/>
      <c r="B166" s="21" t="s">
        <v>2139</v>
      </c>
      <c r="C166" s="22"/>
      <c r="D166" s="23">
        <v>0</v>
      </c>
      <c r="E166" s="24"/>
      <c r="F166" s="24">
        <f t="shared" si="2"/>
        <v>0</v>
      </c>
    </row>
    <row r="167" spans="1:6" ht="51">
      <c r="A167" s="27"/>
      <c r="B167" s="21" t="s">
        <v>2143</v>
      </c>
      <c r="C167" s="22"/>
      <c r="D167" s="23">
        <v>0</v>
      </c>
      <c r="E167" s="24"/>
      <c r="F167" s="24">
        <f t="shared" si="2"/>
        <v>0</v>
      </c>
    </row>
    <row r="168" spans="1:6" ht="38.25">
      <c r="A168" s="27"/>
      <c r="B168" s="21" t="s">
        <v>2135</v>
      </c>
      <c r="C168" s="22"/>
      <c r="D168" s="23">
        <v>0</v>
      </c>
      <c r="E168" s="24"/>
      <c r="F168" s="24">
        <f t="shared" si="2"/>
        <v>0</v>
      </c>
    </row>
    <row r="169" spans="1:6" ht="25.5">
      <c r="A169" s="27"/>
      <c r="B169" s="21" t="s">
        <v>2144</v>
      </c>
      <c r="C169" s="22"/>
      <c r="D169" s="23">
        <v>0</v>
      </c>
      <c r="E169" s="24"/>
      <c r="F169" s="24">
        <f t="shared" si="2"/>
        <v>0</v>
      </c>
    </row>
    <row r="170" spans="1:6" ht="38.25">
      <c r="A170" s="27"/>
      <c r="B170" s="21" t="s">
        <v>2106</v>
      </c>
      <c r="C170" s="22"/>
      <c r="D170" s="23">
        <v>0</v>
      </c>
      <c r="E170" s="24"/>
      <c r="F170" s="24">
        <f t="shared" si="2"/>
        <v>0</v>
      </c>
    </row>
    <row r="171" spans="1:6" ht="12.75">
      <c r="A171" s="27" t="s">
        <v>2145</v>
      </c>
      <c r="B171" s="21" t="s">
        <v>2146</v>
      </c>
      <c r="C171" s="22" t="s">
        <v>981</v>
      </c>
      <c r="D171" s="23">
        <v>43.13</v>
      </c>
      <c r="E171" s="24">
        <v>25</v>
      </c>
      <c r="F171" s="24">
        <f t="shared" si="2"/>
        <v>1078.25</v>
      </c>
    </row>
    <row r="172" spans="1:6" ht="38.25">
      <c r="A172" s="27"/>
      <c r="B172" s="21" t="s">
        <v>2130</v>
      </c>
      <c r="C172" s="22"/>
      <c r="D172" s="23">
        <v>0</v>
      </c>
      <c r="E172" s="24"/>
      <c r="F172" s="24">
        <f t="shared" si="2"/>
        <v>0</v>
      </c>
    </row>
    <row r="173" spans="1:6" ht="38.25">
      <c r="A173" s="27"/>
      <c r="B173" s="21" t="s">
        <v>2147</v>
      </c>
      <c r="C173" s="22"/>
      <c r="D173" s="23">
        <v>0</v>
      </c>
      <c r="E173" s="24"/>
      <c r="F173" s="24">
        <f t="shared" si="2"/>
        <v>0</v>
      </c>
    </row>
    <row r="174" spans="1:6" ht="25.5">
      <c r="A174" s="27"/>
      <c r="B174" s="21" t="s">
        <v>2148</v>
      </c>
      <c r="C174" s="22"/>
      <c r="D174" s="23">
        <v>0</v>
      </c>
      <c r="E174" s="24"/>
      <c r="F174" s="24">
        <f t="shared" si="2"/>
        <v>0</v>
      </c>
    </row>
    <row r="175" spans="1:6" ht="12.75">
      <c r="A175" s="27"/>
      <c r="B175" s="21" t="s">
        <v>2114</v>
      </c>
      <c r="C175" s="22"/>
      <c r="D175" s="23">
        <v>0</v>
      </c>
      <c r="E175" s="24"/>
      <c r="F175" s="24">
        <f t="shared" si="2"/>
        <v>0</v>
      </c>
    </row>
    <row r="176" spans="1:6" ht="12.75">
      <c r="A176" s="27"/>
      <c r="B176" s="21" t="s">
        <v>2149</v>
      </c>
      <c r="C176" s="22"/>
      <c r="D176" s="23">
        <v>0</v>
      </c>
      <c r="E176" s="24"/>
      <c r="F176" s="24">
        <f t="shared" si="2"/>
        <v>0</v>
      </c>
    </row>
    <row r="177" spans="1:6" ht="12.75">
      <c r="A177" s="27" t="s">
        <v>2150</v>
      </c>
      <c r="B177" s="21" t="s">
        <v>2151</v>
      </c>
      <c r="C177" s="22" t="s">
        <v>981</v>
      </c>
      <c r="D177" s="23">
        <v>241.43999999999997</v>
      </c>
      <c r="E177" s="24">
        <v>35</v>
      </c>
      <c r="F177" s="24">
        <f t="shared" si="2"/>
        <v>8450.4</v>
      </c>
    </row>
    <row r="178" spans="1:6" ht="25.5">
      <c r="A178" s="27"/>
      <c r="B178" s="21" t="s">
        <v>2138</v>
      </c>
      <c r="C178" s="22"/>
      <c r="D178" s="23">
        <v>0</v>
      </c>
      <c r="E178" s="24"/>
      <c r="F178" s="24">
        <f t="shared" si="2"/>
        <v>0</v>
      </c>
    </row>
    <row r="179" spans="1:6" ht="25.5">
      <c r="A179" s="27"/>
      <c r="B179" s="21" t="s">
        <v>2139</v>
      </c>
      <c r="C179" s="22"/>
      <c r="D179" s="23">
        <v>0</v>
      </c>
      <c r="E179" s="24"/>
      <c r="F179" s="24">
        <f t="shared" si="2"/>
        <v>0</v>
      </c>
    </row>
    <row r="180" spans="1:6" ht="12.75">
      <c r="A180" s="27"/>
      <c r="B180" s="21" t="s">
        <v>2152</v>
      </c>
      <c r="C180" s="22"/>
      <c r="D180" s="23">
        <v>0</v>
      </c>
      <c r="E180" s="24"/>
      <c r="F180" s="24">
        <f t="shared" si="2"/>
        <v>0</v>
      </c>
    </row>
    <row r="181" spans="1:6" ht="38.25">
      <c r="A181" s="27"/>
      <c r="B181" s="21" t="s">
        <v>2153</v>
      </c>
      <c r="C181" s="22"/>
      <c r="D181" s="23">
        <v>0</v>
      </c>
      <c r="E181" s="24"/>
      <c r="F181" s="24">
        <f t="shared" si="2"/>
        <v>0</v>
      </c>
    </row>
    <row r="182" spans="1:6" ht="25.5">
      <c r="A182" s="27"/>
      <c r="B182" s="21" t="s">
        <v>2126</v>
      </c>
      <c r="C182" s="22"/>
      <c r="D182" s="23">
        <v>0</v>
      </c>
      <c r="E182" s="24"/>
      <c r="F182" s="24">
        <f t="shared" si="2"/>
        <v>0</v>
      </c>
    </row>
    <row r="183" spans="1:6" ht="38.25">
      <c r="A183" s="27"/>
      <c r="B183" s="21" t="s">
        <v>2127</v>
      </c>
      <c r="C183" s="22"/>
      <c r="D183" s="23">
        <v>0</v>
      </c>
      <c r="E183" s="24"/>
      <c r="F183" s="24">
        <f t="shared" si="2"/>
        <v>0</v>
      </c>
    </row>
    <row r="184" spans="1:6" ht="12.75">
      <c r="A184" s="27" t="s">
        <v>2154</v>
      </c>
      <c r="B184" s="21" t="s">
        <v>2155</v>
      </c>
      <c r="C184" s="22" t="s">
        <v>981</v>
      </c>
      <c r="D184" s="23">
        <v>170.81</v>
      </c>
      <c r="E184" s="24">
        <v>35</v>
      </c>
      <c r="F184" s="24">
        <f t="shared" si="2"/>
        <v>5978.35</v>
      </c>
    </row>
    <row r="185" spans="1:6" ht="25.5">
      <c r="A185" s="27"/>
      <c r="B185" s="21" t="s">
        <v>2138</v>
      </c>
      <c r="C185" s="22"/>
      <c r="D185" s="23">
        <v>0</v>
      </c>
      <c r="E185" s="24"/>
      <c r="F185" s="24">
        <f t="shared" si="2"/>
        <v>0</v>
      </c>
    </row>
    <row r="186" spans="1:6" ht="38.25">
      <c r="A186" s="27"/>
      <c r="B186" s="21" t="s">
        <v>2156</v>
      </c>
      <c r="C186" s="22"/>
      <c r="D186" s="23">
        <v>0</v>
      </c>
      <c r="E186" s="24"/>
      <c r="F186" s="24">
        <f t="shared" si="2"/>
        <v>0</v>
      </c>
    </row>
    <row r="187" spans="1:6" ht="25.5">
      <c r="A187" s="27"/>
      <c r="B187" s="21" t="s">
        <v>2139</v>
      </c>
      <c r="C187" s="22"/>
      <c r="D187" s="23">
        <v>0</v>
      </c>
      <c r="E187" s="24"/>
      <c r="F187" s="24">
        <f t="shared" si="2"/>
        <v>0</v>
      </c>
    </row>
    <row r="188" spans="1:6" ht="12.75">
      <c r="A188" s="27"/>
      <c r="B188" s="21" t="s">
        <v>2152</v>
      </c>
      <c r="C188" s="22"/>
      <c r="D188" s="23">
        <v>0</v>
      </c>
      <c r="E188" s="24"/>
      <c r="F188" s="24">
        <f t="shared" si="2"/>
        <v>0</v>
      </c>
    </row>
    <row r="189" spans="1:6" ht="38.25">
      <c r="A189" s="27"/>
      <c r="B189" s="21" t="s">
        <v>2153</v>
      </c>
      <c r="C189" s="22"/>
      <c r="D189" s="23">
        <v>0</v>
      </c>
      <c r="E189" s="24"/>
      <c r="F189" s="24">
        <f t="shared" si="2"/>
        <v>0</v>
      </c>
    </row>
    <row r="190" spans="1:6" ht="25.5">
      <c r="A190" s="27"/>
      <c r="B190" s="21" t="s">
        <v>2126</v>
      </c>
      <c r="C190" s="22"/>
      <c r="D190" s="23">
        <v>0</v>
      </c>
      <c r="E190" s="24"/>
      <c r="F190" s="24">
        <f t="shared" si="2"/>
        <v>0</v>
      </c>
    </row>
    <row r="191" spans="1:6" ht="38.25">
      <c r="A191" s="27"/>
      <c r="B191" s="21" t="s">
        <v>2127</v>
      </c>
      <c r="C191" s="22"/>
      <c r="D191" s="23">
        <v>0</v>
      </c>
      <c r="E191" s="24"/>
      <c r="F191" s="24">
        <f t="shared" si="2"/>
        <v>0</v>
      </c>
    </row>
    <row r="192" spans="1:6" ht="12.75">
      <c r="A192" s="27" t="s">
        <v>2157</v>
      </c>
      <c r="B192" s="21" t="s">
        <v>2158</v>
      </c>
      <c r="C192" s="22" t="s">
        <v>981</v>
      </c>
      <c r="D192" s="23">
        <v>23.169999999999998</v>
      </c>
      <c r="E192" s="24">
        <v>70</v>
      </c>
      <c r="F192" s="24">
        <f t="shared" si="2"/>
        <v>1621.8999999999999</v>
      </c>
    </row>
    <row r="193" spans="1:6" ht="25.5">
      <c r="A193" s="27"/>
      <c r="B193" s="21" t="s">
        <v>2138</v>
      </c>
      <c r="C193" s="22"/>
      <c r="D193" s="23">
        <v>0</v>
      </c>
      <c r="E193" s="24"/>
      <c r="F193" s="24">
        <f t="shared" si="2"/>
        <v>0</v>
      </c>
    </row>
    <row r="194" spans="1:6" ht="38.25">
      <c r="A194" s="27"/>
      <c r="B194" s="21" t="s">
        <v>2156</v>
      </c>
      <c r="C194" s="22"/>
      <c r="D194" s="23">
        <v>0</v>
      </c>
      <c r="E194" s="24"/>
      <c r="F194" s="24">
        <f t="shared" si="2"/>
        <v>0</v>
      </c>
    </row>
    <row r="195" spans="1:6" ht="25.5">
      <c r="A195" s="27"/>
      <c r="B195" s="21" t="s">
        <v>2139</v>
      </c>
      <c r="C195" s="22"/>
      <c r="D195" s="23">
        <v>0</v>
      </c>
      <c r="E195" s="24"/>
      <c r="F195" s="24">
        <f t="shared" si="2"/>
        <v>0</v>
      </c>
    </row>
    <row r="196" spans="1:6" ht="12.75">
      <c r="A196" s="27"/>
      <c r="B196" s="21" t="s">
        <v>2142</v>
      </c>
      <c r="C196" s="22"/>
      <c r="D196" s="23">
        <v>0</v>
      </c>
      <c r="E196" s="24"/>
      <c r="F196" s="24">
        <f t="shared" si="2"/>
        <v>0</v>
      </c>
    </row>
    <row r="197" spans="1:6" ht="38.25">
      <c r="A197" s="27"/>
      <c r="B197" s="21" t="s">
        <v>2135</v>
      </c>
      <c r="C197" s="22"/>
      <c r="D197" s="23">
        <v>0</v>
      </c>
      <c r="E197" s="24"/>
      <c r="F197" s="24">
        <f t="shared" si="2"/>
        <v>0</v>
      </c>
    </row>
    <row r="198" spans="1:6" ht="25.5">
      <c r="A198" s="27"/>
      <c r="B198" s="21" t="s">
        <v>2144</v>
      </c>
      <c r="C198" s="22"/>
      <c r="D198" s="23">
        <v>0</v>
      </c>
      <c r="E198" s="24"/>
      <c r="F198" s="24">
        <f t="shared" si="2"/>
        <v>0</v>
      </c>
    </row>
    <row r="199" spans="1:6" ht="51">
      <c r="A199" s="27"/>
      <c r="B199" s="21" t="s">
        <v>2143</v>
      </c>
      <c r="C199" s="22"/>
      <c r="D199" s="23">
        <v>0</v>
      </c>
      <c r="E199" s="24"/>
      <c r="F199" s="24">
        <f t="shared" si="2"/>
        <v>0</v>
      </c>
    </row>
    <row r="200" spans="1:6" ht="38.25">
      <c r="A200" s="27"/>
      <c r="B200" s="21" t="s">
        <v>2106</v>
      </c>
      <c r="C200" s="22"/>
      <c r="D200" s="23">
        <v>0</v>
      </c>
      <c r="E200" s="24"/>
      <c r="F200" s="24">
        <f t="shared" si="2"/>
        <v>0</v>
      </c>
    </row>
    <row r="201" spans="1:6" ht="12.75">
      <c r="A201" s="27" t="s">
        <v>2159</v>
      </c>
      <c r="B201" s="21" t="s">
        <v>2160</v>
      </c>
      <c r="C201" s="22" t="s">
        <v>981</v>
      </c>
      <c r="D201" s="23">
        <v>272.94</v>
      </c>
      <c r="E201" s="24">
        <v>60</v>
      </c>
      <c r="F201" s="24">
        <f t="shared" si="2"/>
        <v>16376.4</v>
      </c>
    </row>
    <row r="202" spans="1:6" ht="25.5">
      <c r="A202" s="27"/>
      <c r="B202" s="21" t="s">
        <v>2138</v>
      </c>
      <c r="C202" s="22"/>
      <c r="D202" s="23">
        <v>0</v>
      </c>
      <c r="E202" s="24"/>
      <c r="F202" s="24">
        <f t="shared" si="2"/>
        <v>0</v>
      </c>
    </row>
    <row r="203" spans="1:6" ht="38.25">
      <c r="A203" s="27"/>
      <c r="B203" s="21" t="s">
        <v>2156</v>
      </c>
      <c r="C203" s="22"/>
      <c r="D203" s="23">
        <v>0</v>
      </c>
      <c r="E203" s="24"/>
      <c r="F203" s="24">
        <f t="shared" si="2"/>
        <v>0</v>
      </c>
    </row>
    <row r="204" spans="1:6" ht="25.5">
      <c r="A204" s="27"/>
      <c r="B204" s="21" t="s">
        <v>2139</v>
      </c>
      <c r="C204" s="22"/>
      <c r="D204" s="23">
        <v>0</v>
      </c>
      <c r="E204" s="24"/>
      <c r="F204" s="24">
        <f t="shared" si="2"/>
        <v>0</v>
      </c>
    </row>
    <row r="205" spans="1:6" ht="12.75">
      <c r="A205" s="27"/>
      <c r="B205" s="21" t="s">
        <v>2152</v>
      </c>
      <c r="C205" s="22"/>
      <c r="D205" s="23">
        <v>0</v>
      </c>
      <c r="E205" s="24"/>
      <c r="F205" s="24">
        <f t="shared" si="2"/>
        <v>0</v>
      </c>
    </row>
    <row r="206" spans="1:6" ht="38.25">
      <c r="A206" s="27"/>
      <c r="B206" s="21" t="s">
        <v>2153</v>
      </c>
      <c r="C206" s="22"/>
      <c r="D206" s="23">
        <v>0</v>
      </c>
      <c r="E206" s="24"/>
      <c r="F206" s="24">
        <f t="shared" si="2"/>
        <v>0</v>
      </c>
    </row>
    <row r="207" spans="1:6" ht="25.5">
      <c r="A207" s="27"/>
      <c r="B207" s="21" t="s">
        <v>2126</v>
      </c>
      <c r="C207" s="22"/>
      <c r="D207" s="23">
        <v>0</v>
      </c>
      <c r="E207" s="24"/>
      <c r="F207" s="24">
        <f t="shared" si="2"/>
        <v>0</v>
      </c>
    </row>
    <row r="208" spans="1:6" ht="12.75">
      <c r="A208" s="27"/>
      <c r="B208" s="21" t="s">
        <v>2161</v>
      </c>
      <c r="C208" s="22"/>
      <c r="D208" s="23">
        <v>0</v>
      </c>
      <c r="E208" s="24"/>
      <c r="F208" s="24">
        <f t="shared" si="2"/>
        <v>0</v>
      </c>
    </row>
    <row r="209" spans="1:6" ht="25.5">
      <c r="A209" s="27"/>
      <c r="B209" s="21" t="s">
        <v>2105</v>
      </c>
      <c r="C209" s="22"/>
      <c r="D209" s="23">
        <v>0</v>
      </c>
      <c r="E209" s="24"/>
      <c r="F209" s="24">
        <f t="shared" si="2"/>
        <v>0</v>
      </c>
    </row>
    <row r="210" spans="1:6" ht="38.25">
      <c r="A210" s="27"/>
      <c r="B210" s="21" t="s">
        <v>2162</v>
      </c>
      <c r="C210" s="22"/>
      <c r="D210" s="23">
        <v>0</v>
      </c>
      <c r="E210" s="24"/>
      <c r="F210" s="24">
        <f t="shared" si="2"/>
        <v>0</v>
      </c>
    </row>
    <row r="211" spans="1:6" ht="12.75">
      <c r="A211" s="27" t="s">
        <v>2163</v>
      </c>
      <c r="B211" s="21" t="s">
        <v>2164</v>
      </c>
      <c r="C211" s="22" t="s">
        <v>981</v>
      </c>
      <c r="D211" s="23">
        <v>199.66000000000003</v>
      </c>
      <c r="E211" s="24">
        <v>35</v>
      </c>
      <c r="F211" s="24">
        <f t="shared" si="2"/>
        <v>6988.100000000001</v>
      </c>
    </row>
    <row r="212" spans="1:6" ht="25.5">
      <c r="A212" s="27"/>
      <c r="B212" s="21" t="s">
        <v>2138</v>
      </c>
      <c r="C212" s="22"/>
      <c r="D212" s="23">
        <v>0</v>
      </c>
      <c r="E212" s="24"/>
      <c r="F212" s="24">
        <f t="shared" si="2"/>
        <v>0</v>
      </c>
    </row>
    <row r="213" spans="1:6" ht="38.25">
      <c r="A213" s="27"/>
      <c r="B213" s="21" t="s">
        <v>2156</v>
      </c>
      <c r="C213" s="22"/>
      <c r="D213" s="23">
        <v>0</v>
      </c>
      <c r="E213" s="24"/>
      <c r="F213" s="24">
        <f t="shared" si="2"/>
        <v>0</v>
      </c>
    </row>
    <row r="214" spans="1:6" ht="25.5">
      <c r="A214" s="27"/>
      <c r="B214" s="21" t="s">
        <v>2139</v>
      </c>
      <c r="C214" s="22"/>
      <c r="D214" s="23">
        <v>0</v>
      </c>
      <c r="E214" s="24"/>
      <c r="F214" s="24">
        <f t="shared" si="2"/>
        <v>0</v>
      </c>
    </row>
    <row r="215" spans="1:6" ht="12.75">
      <c r="A215" s="27"/>
      <c r="B215" s="21" t="s">
        <v>2152</v>
      </c>
      <c r="C215" s="22"/>
      <c r="D215" s="23">
        <v>0</v>
      </c>
      <c r="E215" s="24"/>
      <c r="F215" s="24">
        <f t="shared" si="2"/>
        <v>0</v>
      </c>
    </row>
    <row r="216" spans="1:6" ht="38.25">
      <c r="A216" s="27"/>
      <c r="B216" s="21" t="s">
        <v>2153</v>
      </c>
      <c r="C216" s="22"/>
      <c r="D216" s="23">
        <v>0</v>
      </c>
      <c r="E216" s="24"/>
      <c r="F216" s="24">
        <f aca="true" t="shared" si="3" ref="F216:F279">D216*E216</f>
        <v>0</v>
      </c>
    </row>
    <row r="217" spans="1:6" ht="25.5">
      <c r="A217" s="27"/>
      <c r="B217" s="21" t="s">
        <v>2165</v>
      </c>
      <c r="C217" s="22"/>
      <c r="D217" s="23">
        <v>0</v>
      </c>
      <c r="E217" s="24"/>
      <c r="F217" s="24">
        <f t="shared" si="3"/>
        <v>0</v>
      </c>
    </row>
    <row r="218" spans="1:6" ht="51">
      <c r="A218" s="27"/>
      <c r="B218" s="21" t="s">
        <v>2166</v>
      </c>
      <c r="C218" s="22"/>
      <c r="D218" s="23">
        <v>0</v>
      </c>
      <c r="E218" s="24"/>
      <c r="F218" s="24">
        <f t="shared" si="3"/>
        <v>0</v>
      </c>
    </row>
    <row r="219" spans="1:6" ht="12.75">
      <c r="A219" s="27"/>
      <c r="B219" s="21" t="s">
        <v>2167</v>
      </c>
      <c r="C219" s="22"/>
      <c r="D219" s="23">
        <v>0</v>
      </c>
      <c r="E219" s="24"/>
      <c r="F219" s="24">
        <f t="shared" si="3"/>
        <v>0</v>
      </c>
    </row>
    <row r="220" spans="1:6" ht="12.75">
      <c r="A220" s="27" t="s">
        <v>2168</v>
      </c>
      <c r="B220" s="21" t="s">
        <v>2169</v>
      </c>
      <c r="C220" s="22" t="s">
        <v>981</v>
      </c>
      <c r="D220" s="23">
        <v>543.21</v>
      </c>
      <c r="E220" s="24">
        <v>45</v>
      </c>
      <c r="F220" s="24">
        <f t="shared" si="3"/>
        <v>24444.45</v>
      </c>
    </row>
    <row r="221" spans="1:6" ht="25.5">
      <c r="A221" s="27"/>
      <c r="B221" s="21" t="s">
        <v>2112</v>
      </c>
      <c r="C221" s="22"/>
      <c r="D221" s="23">
        <v>0</v>
      </c>
      <c r="E221" s="24"/>
      <c r="F221" s="24">
        <f t="shared" si="3"/>
        <v>0</v>
      </c>
    </row>
    <row r="222" spans="1:6" ht="12.75">
      <c r="A222" s="27"/>
      <c r="B222" s="21" t="s">
        <v>2161</v>
      </c>
      <c r="C222" s="22"/>
      <c r="D222" s="23">
        <v>0</v>
      </c>
      <c r="E222" s="24"/>
      <c r="F222" s="24">
        <f t="shared" si="3"/>
        <v>0</v>
      </c>
    </row>
    <row r="223" spans="1:6" ht="25.5">
      <c r="A223" s="27"/>
      <c r="B223" s="21" t="s">
        <v>2170</v>
      </c>
      <c r="C223" s="22"/>
      <c r="D223" s="23">
        <v>0</v>
      </c>
      <c r="E223" s="24"/>
      <c r="F223" s="24">
        <f t="shared" si="3"/>
        <v>0</v>
      </c>
    </row>
    <row r="224" spans="1:6" ht="25.5">
      <c r="A224" s="27"/>
      <c r="B224" s="21" t="s">
        <v>2102</v>
      </c>
      <c r="C224" s="22"/>
      <c r="D224" s="23">
        <v>0</v>
      </c>
      <c r="E224" s="24"/>
      <c r="F224" s="24">
        <f t="shared" si="3"/>
        <v>0</v>
      </c>
    </row>
    <row r="225" spans="1:6" ht="12.75">
      <c r="A225" s="27"/>
      <c r="B225" s="21" t="s">
        <v>2171</v>
      </c>
      <c r="C225" s="22"/>
      <c r="D225" s="23">
        <v>0</v>
      </c>
      <c r="E225" s="24"/>
      <c r="F225" s="24">
        <f t="shared" si="3"/>
        <v>0</v>
      </c>
    </row>
    <row r="226" spans="1:6" ht="12.75">
      <c r="A226" s="27"/>
      <c r="B226" s="21" t="s">
        <v>2172</v>
      </c>
      <c r="C226" s="22"/>
      <c r="D226" s="23">
        <v>0</v>
      </c>
      <c r="E226" s="24"/>
      <c r="F226" s="24">
        <f t="shared" si="3"/>
        <v>0</v>
      </c>
    </row>
    <row r="227" spans="1:6" ht="12.75">
      <c r="A227" s="27"/>
      <c r="B227" s="21" t="s">
        <v>2173</v>
      </c>
      <c r="C227" s="22"/>
      <c r="D227" s="23">
        <v>0</v>
      </c>
      <c r="E227" s="24"/>
      <c r="F227" s="24">
        <f t="shared" si="3"/>
        <v>0</v>
      </c>
    </row>
    <row r="228" spans="1:6" ht="38.25">
      <c r="A228" s="27"/>
      <c r="B228" s="21" t="s">
        <v>2162</v>
      </c>
      <c r="C228" s="22"/>
      <c r="D228" s="23">
        <v>0</v>
      </c>
      <c r="E228" s="24"/>
      <c r="F228" s="24">
        <f t="shared" si="3"/>
        <v>0</v>
      </c>
    </row>
    <row r="229" spans="1:6" ht="12.75">
      <c r="A229" s="27" t="s">
        <v>2174</v>
      </c>
      <c r="B229" s="21" t="s">
        <v>2175</v>
      </c>
      <c r="C229" s="22" t="s">
        <v>981</v>
      </c>
      <c r="D229" s="23">
        <v>325.575</v>
      </c>
      <c r="E229" s="24">
        <v>35</v>
      </c>
      <c r="F229" s="24">
        <f t="shared" si="3"/>
        <v>11395.125</v>
      </c>
    </row>
    <row r="230" spans="1:6" ht="25.5">
      <c r="A230" s="27"/>
      <c r="B230" s="21" t="s">
        <v>2176</v>
      </c>
      <c r="C230" s="22"/>
      <c r="D230" s="23">
        <v>0</v>
      </c>
      <c r="E230" s="24"/>
      <c r="F230" s="24">
        <f t="shared" si="3"/>
        <v>0</v>
      </c>
    </row>
    <row r="231" spans="1:6" ht="25.5">
      <c r="A231" s="27"/>
      <c r="B231" s="21" t="s">
        <v>2112</v>
      </c>
      <c r="C231" s="22"/>
      <c r="D231" s="23">
        <v>0</v>
      </c>
      <c r="E231" s="24"/>
      <c r="F231" s="24">
        <f t="shared" si="3"/>
        <v>0</v>
      </c>
    </row>
    <row r="232" spans="1:6" ht="12.75">
      <c r="A232" s="27"/>
      <c r="B232" s="21" t="s">
        <v>2161</v>
      </c>
      <c r="C232" s="22"/>
      <c r="D232" s="23">
        <v>0</v>
      </c>
      <c r="E232" s="24"/>
      <c r="F232" s="24">
        <f t="shared" si="3"/>
        <v>0</v>
      </c>
    </row>
    <row r="233" spans="1:6" ht="12.75">
      <c r="A233" s="27"/>
      <c r="B233" s="21" t="s">
        <v>2171</v>
      </c>
      <c r="C233" s="22"/>
      <c r="D233" s="23">
        <v>0</v>
      </c>
      <c r="E233" s="24"/>
      <c r="F233" s="24">
        <f t="shared" si="3"/>
        <v>0</v>
      </c>
    </row>
    <row r="234" spans="1:6" ht="12.75">
      <c r="A234" s="27"/>
      <c r="B234" s="21" t="s">
        <v>2172</v>
      </c>
      <c r="C234" s="22"/>
      <c r="D234" s="23">
        <v>0</v>
      </c>
      <c r="E234" s="24"/>
      <c r="F234" s="24">
        <f t="shared" si="3"/>
        <v>0</v>
      </c>
    </row>
    <row r="235" spans="1:6" ht="38.25">
      <c r="A235" s="27"/>
      <c r="B235" s="21" t="s">
        <v>2162</v>
      </c>
      <c r="C235" s="22"/>
      <c r="D235" s="23">
        <v>0</v>
      </c>
      <c r="E235" s="24"/>
      <c r="F235" s="24">
        <f t="shared" si="3"/>
        <v>0</v>
      </c>
    </row>
    <row r="236" spans="1:6" ht="12.75">
      <c r="A236" s="27" t="s">
        <v>2177</v>
      </c>
      <c r="B236" s="21" t="s">
        <v>2178</v>
      </c>
      <c r="C236" s="22" t="s">
        <v>981</v>
      </c>
      <c r="D236" s="23">
        <v>422.5</v>
      </c>
      <c r="E236" s="24">
        <v>20</v>
      </c>
      <c r="F236" s="24">
        <f t="shared" si="3"/>
        <v>8450</v>
      </c>
    </row>
    <row r="237" spans="1:6" ht="25.5">
      <c r="A237" s="27"/>
      <c r="B237" s="21" t="s">
        <v>2139</v>
      </c>
      <c r="C237" s="22"/>
      <c r="D237" s="23">
        <v>0</v>
      </c>
      <c r="E237" s="24"/>
      <c r="F237" s="24">
        <f t="shared" si="3"/>
        <v>0</v>
      </c>
    </row>
    <row r="238" spans="1:6" ht="25.5">
      <c r="A238" s="27"/>
      <c r="B238" s="21" t="s">
        <v>2179</v>
      </c>
      <c r="C238" s="22"/>
      <c r="D238" s="23">
        <v>0</v>
      </c>
      <c r="E238" s="24"/>
      <c r="F238" s="24">
        <f t="shared" si="3"/>
        <v>0</v>
      </c>
    </row>
    <row r="239" spans="1:6" ht="12.75">
      <c r="A239" s="27"/>
      <c r="B239" s="21" t="s">
        <v>2171</v>
      </c>
      <c r="C239" s="22"/>
      <c r="D239" s="23">
        <v>0</v>
      </c>
      <c r="E239" s="24"/>
      <c r="F239" s="24">
        <f t="shared" si="3"/>
        <v>0</v>
      </c>
    </row>
    <row r="240" spans="1:6" ht="12.75">
      <c r="A240" s="27"/>
      <c r="B240" s="21" t="s">
        <v>2172</v>
      </c>
      <c r="C240" s="22"/>
      <c r="D240" s="23">
        <v>0</v>
      </c>
      <c r="E240" s="24"/>
      <c r="F240" s="24">
        <f t="shared" si="3"/>
        <v>0</v>
      </c>
    </row>
    <row r="241" spans="1:6" ht="12.75">
      <c r="A241" s="27" t="s">
        <v>2180</v>
      </c>
      <c r="B241" s="21" t="s">
        <v>2181</v>
      </c>
      <c r="C241" s="22" t="s">
        <v>981</v>
      </c>
      <c r="D241" s="23">
        <v>96.06</v>
      </c>
      <c r="E241" s="24">
        <v>25</v>
      </c>
      <c r="F241" s="24">
        <f t="shared" si="3"/>
        <v>2401.5</v>
      </c>
    </row>
    <row r="242" spans="1:6" ht="25.5">
      <c r="A242" s="27"/>
      <c r="B242" s="21" t="s">
        <v>2182</v>
      </c>
      <c r="C242" s="22"/>
      <c r="D242" s="23">
        <v>0</v>
      </c>
      <c r="E242" s="24"/>
      <c r="F242" s="24">
        <f t="shared" si="3"/>
        <v>0</v>
      </c>
    </row>
    <row r="243" spans="1:6" ht="25.5">
      <c r="A243" s="27"/>
      <c r="B243" s="21" t="s">
        <v>2183</v>
      </c>
      <c r="C243" s="22"/>
      <c r="D243" s="23">
        <v>0</v>
      </c>
      <c r="E243" s="24"/>
      <c r="F243" s="24">
        <f t="shared" si="3"/>
        <v>0</v>
      </c>
    </row>
    <row r="244" spans="1:6" ht="12.75">
      <c r="A244" s="27" t="s">
        <v>1695</v>
      </c>
      <c r="B244" s="21" t="s">
        <v>984</v>
      </c>
      <c r="C244" s="22"/>
      <c r="D244" s="23">
        <v>0</v>
      </c>
      <c r="E244" s="24"/>
      <c r="F244" s="24">
        <f t="shared" si="3"/>
        <v>0</v>
      </c>
    </row>
    <row r="245" spans="1:6" ht="114.75">
      <c r="A245" s="27" t="s">
        <v>1696</v>
      </c>
      <c r="B245" s="21" t="s">
        <v>2085</v>
      </c>
      <c r="C245" s="22"/>
      <c r="D245" s="23">
        <v>0</v>
      </c>
      <c r="E245" s="24"/>
      <c r="F245" s="24">
        <f t="shared" si="3"/>
        <v>0</v>
      </c>
    </row>
    <row r="246" spans="1:6" ht="12.75">
      <c r="A246" s="27" t="s">
        <v>1732</v>
      </c>
      <c r="B246" s="21" t="s">
        <v>2184</v>
      </c>
      <c r="C246" s="22"/>
      <c r="D246" s="23">
        <v>0</v>
      </c>
      <c r="E246" s="24"/>
      <c r="F246" s="24">
        <f t="shared" si="3"/>
        <v>0</v>
      </c>
    </row>
    <row r="247" spans="1:6" ht="38.25">
      <c r="A247" s="27"/>
      <c r="B247" s="21" t="s">
        <v>2185</v>
      </c>
      <c r="C247" s="22"/>
      <c r="D247" s="23">
        <v>0</v>
      </c>
      <c r="E247" s="24"/>
      <c r="F247" s="24">
        <f t="shared" si="3"/>
        <v>0</v>
      </c>
    </row>
    <row r="248" spans="1:6" ht="25.5">
      <c r="A248" s="27"/>
      <c r="B248" s="21" t="s">
        <v>2186</v>
      </c>
      <c r="C248" s="22"/>
      <c r="D248" s="23">
        <v>0</v>
      </c>
      <c r="E248" s="24"/>
      <c r="F248" s="24">
        <f t="shared" si="3"/>
        <v>0</v>
      </c>
    </row>
    <row r="249" spans="1:6" ht="25.5">
      <c r="A249" s="27"/>
      <c r="B249" s="21" t="s">
        <v>2187</v>
      </c>
      <c r="C249" s="22"/>
      <c r="D249" s="23">
        <v>0</v>
      </c>
      <c r="E249" s="24"/>
      <c r="F249" s="24">
        <f t="shared" si="3"/>
        <v>0</v>
      </c>
    </row>
    <row r="250" spans="1:6" ht="12.75">
      <c r="A250" s="27" t="s">
        <v>2188</v>
      </c>
      <c r="B250" s="21" t="s">
        <v>2189</v>
      </c>
      <c r="C250" s="22"/>
      <c r="D250" s="23">
        <v>0</v>
      </c>
      <c r="E250" s="24"/>
      <c r="F250" s="24">
        <f t="shared" si="3"/>
        <v>0</v>
      </c>
    </row>
    <row r="251" spans="1:6" ht="25.5">
      <c r="A251" s="27"/>
      <c r="B251" s="21" t="s">
        <v>2190</v>
      </c>
      <c r="C251" s="22"/>
      <c r="D251" s="23">
        <v>0</v>
      </c>
      <c r="E251" s="24"/>
      <c r="F251" s="24">
        <f t="shared" si="3"/>
        <v>0</v>
      </c>
    </row>
    <row r="252" spans="1:6" ht="25.5">
      <c r="A252" s="27"/>
      <c r="B252" s="21" t="s">
        <v>2191</v>
      </c>
      <c r="C252" s="22"/>
      <c r="D252" s="23">
        <v>0</v>
      </c>
      <c r="E252" s="24"/>
      <c r="F252" s="24">
        <f t="shared" si="3"/>
        <v>0</v>
      </c>
    </row>
    <row r="253" spans="1:6" ht="25.5">
      <c r="A253" s="27"/>
      <c r="B253" s="21" t="s">
        <v>2192</v>
      </c>
      <c r="C253" s="22"/>
      <c r="D253" s="23">
        <v>0</v>
      </c>
      <c r="E253" s="24"/>
      <c r="F253" s="24">
        <f t="shared" si="3"/>
        <v>0</v>
      </c>
    </row>
    <row r="254" spans="1:6" ht="12.75">
      <c r="A254" s="27" t="s">
        <v>2193</v>
      </c>
      <c r="B254" s="21" t="s">
        <v>2194</v>
      </c>
      <c r="C254" s="22"/>
      <c r="D254" s="23">
        <v>0</v>
      </c>
      <c r="E254" s="24"/>
      <c r="F254" s="24">
        <f t="shared" si="3"/>
        <v>0</v>
      </c>
    </row>
    <row r="255" spans="1:6" ht="25.5">
      <c r="A255" s="27"/>
      <c r="B255" s="21" t="s">
        <v>2195</v>
      </c>
      <c r="C255" s="22"/>
      <c r="D255" s="23">
        <v>0</v>
      </c>
      <c r="E255" s="24"/>
      <c r="F255" s="24">
        <f t="shared" si="3"/>
        <v>0</v>
      </c>
    </row>
    <row r="256" spans="1:6" ht="25.5">
      <c r="A256" s="27"/>
      <c r="B256" s="21" t="s">
        <v>2186</v>
      </c>
      <c r="C256" s="22"/>
      <c r="D256" s="23">
        <v>0</v>
      </c>
      <c r="E256" s="24"/>
      <c r="F256" s="24">
        <f t="shared" si="3"/>
        <v>0</v>
      </c>
    </row>
    <row r="257" spans="1:6" ht="25.5">
      <c r="A257" s="27"/>
      <c r="B257" s="21" t="s">
        <v>2192</v>
      </c>
      <c r="C257" s="22"/>
      <c r="D257" s="23">
        <v>0</v>
      </c>
      <c r="E257" s="24"/>
      <c r="F257" s="24">
        <f t="shared" si="3"/>
        <v>0</v>
      </c>
    </row>
    <row r="258" spans="1:6" ht="12.75">
      <c r="A258" s="27" t="s">
        <v>2196</v>
      </c>
      <c r="B258" s="21" t="s">
        <v>2197</v>
      </c>
      <c r="C258" s="22"/>
      <c r="D258" s="23">
        <v>0</v>
      </c>
      <c r="E258" s="24"/>
      <c r="F258" s="24">
        <f t="shared" si="3"/>
        <v>0</v>
      </c>
    </row>
    <row r="259" spans="1:6" ht="38.25">
      <c r="A259" s="27"/>
      <c r="B259" s="21" t="s">
        <v>2198</v>
      </c>
      <c r="C259" s="22"/>
      <c r="D259" s="23">
        <v>0</v>
      </c>
      <c r="E259" s="24"/>
      <c r="F259" s="24">
        <f t="shared" si="3"/>
        <v>0</v>
      </c>
    </row>
    <row r="260" spans="1:6" ht="25.5">
      <c r="A260" s="27"/>
      <c r="B260" s="21" t="s">
        <v>2087</v>
      </c>
      <c r="C260" s="22"/>
      <c r="D260" s="23">
        <v>0</v>
      </c>
      <c r="E260" s="24"/>
      <c r="F260" s="24">
        <f t="shared" si="3"/>
        <v>0</v>
      </c>
    </row>
    <row r="261" spans="1:6" ht="25.5">
      <c r="A261" s="27"/>
      <c r="B261" s="21" t="s">
        <v>2191</v>
      </c>
      <c r="C261" s="22"/>
      <c r="D261" s="23">
        <v>0</v>
      </c>
      <c r="E261" s="24"/>
      <c r="F261" s="24">
        <f t="shared" si="3"/>
        <v>0</v>
      </c>
    </row>
    <row r="262" spans="1:6" ht="25.5">
      <c r="A262" s="27"/>
      <c r="B262" s="21" t="s">
        <v>2187</v>
      </c>
      <c r="C262" s="22"/>
      <c r="D262" s="23">
        <v>0</v>
      </c>
      <c r="E262" s="24"/>
      <c r="F262" s="24">
        <f t="shared" si="3"/>
        <v>0</v>
      </c>
    </row>
    <row r="263" spans="1:6" ht="12.75">
      <c r="A263" s="27" t="s">
        <v>2199</v>
      </c>
      <c r="B263" s="21" t="s">
        <v>2200</v>
      </c>
      <c r="C263" s="22" t="s">
        <v>981</v>
      </c>
      <c r="D263" s="23">
        <v>20.313000000000002</v>
      </c>
      <c r="E263" s="24">
        <v>40</v>
      </c>
      <c r="F263" s="24">
        <f t="shared" si="3"/>
        <v>812.5200000000001</v>
      </c>
    </row>
    <row r="264" spans="1:6" ht="12.75">
      <c r="A264" s="27"/>
      <c r="B264" s="21" t="s">
        <v>2115</v>
      </c>
      <c r="C264" s="22"/>
      <c r="D264" s="23">
        <v>0</v>
      </c>
      <c r="E264" s="24"/>
      <c r="F264" s="24">
        <f t="shared" si="3"/>
        <v>0</v>
      </c>
    </row>
    <row r="265" spans="1:6" ht="38.25">
      <c r="A265" s="27"/>
      <c r="B265" s="21" t="s">
        <v>2185</v>
      </c>
      <c r="C265" s="22"/>
      <c r="D265" s="23">
        <v>0</v>
      </c>
      <c r="E265" s="24"/>
      <c r="F265" s="24">
        <f t="shared" si="3"/>
        <v>0</v>
      </c>
    </row>
    <row r="266" spans="1:6" ht="25.5">
      <c r="A266" s="27"/>
      <c r="B266" s="21" t="s">
        <v>2201</v>
      </c>
      <c r="C266" s="22"/>
      <c r="D266" s="23">
        <v>0</v>
      </c>
      <c r="E266" s="24"/>
      <c r="F266" s="24">
        <f t="shared" si="3"/>
        <v>0</v>
      </c>
    </row>
    <row r="267" spans="1:6" ht="38.25">
      <c r="A267" s="27"/>
      <c r="B267" s="21" t="s">
        <v>2185</v>
      </c>
      <c r="C267" s="22"/>
      <c r="D267" s="23">
        <v>0</v>
      </c>
      <c r="E267" s="24"/>
      <c r="F267" s="24">
        <f t="shared" si="3"/>
        <v>0</v>
      </c>
    </row>
    <row r="268" spans="1:6" ht="12.75">
      <c r="A268" s="27"/>
      <c r="B268" s="21" t="s">
        <v>2115</v>
      </c>
      <c r="C268" s="22"/>
      <c r="D268" s="23">
        <v>0</v>
      </c>
      <c r="E268" s="24"/>
      <c r="F268" s="24">
        <f t="shared" si="3"/>
        <v>0</v>
      </c>
    </row>
    <row r="269" spans="1:6" ht="12.75">
      <c r="A269" s="27" t="s">
        <v>2202</v>
      </c>
      <c r="B269" s="21" t="s">
        <v>2203</v>
      </c>
      <c r="C269" s="22"/>
      <c r="D269" s="23">
        <v>0</v>
      </c>
      <c r="E269" s="24"/>
      <c r="F269" s="24">
        <f t="shared" si="3"/>
        <v>0</v>
      </c>
    </row>
    <row r="270" spans="1:6" ht="38.25">
      <c r="A270" s="27"/>
      <c r="B270" s="21" t="s">
        <v>2185</v>
      </c>
      <c r="C270" s="22"/>
      <c r="D270" s="23">
        <v>0</v>
      </c>
      <c r="E270" s="24"/>
      <c r="F270" s="24">
        <f t="shared" si="3"/>
        <v>0</v>
      </c>
    </row>
    <row r="271" spans="1:6" ht="25.5">
      <c r="A271" s="27"/>
      <c r="B271" s="21" t="s">
        <v>2204</v>
      </c>
      <c r="C271" s="22"/>
      <c r="D271" s="23">
        <v>0</v>
      </c>
      <c r="E271" s="24"/>
      <c r="F271" s="24">
        <f t="shared" si="3"/>
        <v>0</v>
      </c>
    </row>
    <row r="272" spans="1:6" ht="25.5">
      <c r="A272" s="27"/>
      <c r="B272" s="21" t="s">
        <v>2187</v>
      </c>
      <c r="C272" s="22"/>
      <c r="D272" s="23">
        <v>0</v>
      </c>
      <c r="E272" s="24"/>
      <c r="F272" s="24">
        <f t="shared" si="3"/>
        <v>0</v>
      </c>
    </row>
    <row r="273" spans="1:6" ht="12.75">
      <c r="A273" s="27" t="s">
        <v>2205</v>
      </c>
      <c r="B273" s="21" t="s">
        <v>2206</v>
      </c>
      <c r="C273" s="22"/>
      <c r="D273" s="23">
        <v>0</v>
      </c>
      <c r="E273" s="24"/>
      <c r="F273" s="24">
        <f t="shared" si="3"/>
        <v>0</v>
      </c>
    </row>
    <row r="274" spans="1:6" ht="25.5">
      <c r="A274" s="27"/>
      <c r="B274" s="21" t="s">
        <v>2204</v>
      </c>
      <c r="C274" s="22"/>
      <c r="D274" s="23">
        <v>0</v>
      </c>
      <c r="E274" s="24"/>
      <c r="F274" s="24">
        <f t="shared" si="3"/>
        <v>0</v>
      </c>
    </row>
    <row r="275" spans="1:6" ht="25.5">
      <c r="A275" s="27"/>
      <c r="B275" s="21" t="s">
        <v>2187</v>
      </c>
      <c r="C275" s="22"/>
      <c r="D275" s="23">
        <v>0</v>
      </c>
      <c r="E275" s="24"/>
      <c r="F275" s="24">
        <f t="shared" si="3"/>
        <v>0</v>
      </c>
    </row>
    <row r="276" spans="1:6" ht="12.75">
      <c r="A276" s="27" t="s">
        <v>2207</v>
      </c>
      <c r="B276" s="21" t="s">
        <v>2208</v>
      </c>
      <c r="C276" s="22"/>
      <c r="D276" s="23">
        <v>0</v>
      </c>
      <c r="E276" s="24"/>
      <c r="F276" s="24">
        <f t="shared" si="3"/>
        <v>0</v>
      </c>
    </row>
    <row r="277" spans="1:6" ht="38.25">
      <c r="A277" s="27"/>
      <c r="B277" s="21" t="s">
        <v>2185</v>
      </c>
      <c r="C277" s="22"/>
      <c r="D277" s="23">
        <v>0</v>
      </c>
      <c r="E277" s="24"/>
      <c r="F277" s="24">
        <f t="shared" si="3"/>
        <v>0</v>
      </c>
    </row>
    <row r="278" spans="1:6" ht="25.5">
      <c r="A278" s="27"/>
      <c r="B278" s="21" t="s">
        <v>2204</v>
      </c>
      <c r="C278" s="22"/>
      <c r="D278" s="23">
        <v>0</v>
      </c>
      <c r="E278" s="24"/>
      <c r="F278" s="24">
        <f t="shared" si="3"/>
        <v>0</v>
      </c>
    </row>
    <row r="279" spans="1:6" ht="38.25">
      <c r="A279" s="27"/>
      <c r="B279" s="21" t="s">
        <v>2209</v>
      </c>
      <c r="C279" s="22"/>
      <c r="D279" s="23">
        <v>0</v>
      </c>
      <c r="E279" s="24"/>
      <c r="F279" s="24">
        <f t="shared" si="3"/>
        <v>0</v>
      </c>
    </row>
    <row r="280" spans="1:6" ht="12.75">
      <c r="A280" s="27" t="s">
        <v>2210</v>
      </c>
      <c r="B280" s="21" t="s">
        <v>2211</v>
      </c>
      <c r="C280" s="22" t="s">
        <v>981</v>
      </c>
      <c r="D280" s="23">
        <v>34.80499999999999</v>
      </c>
      <c r="E280" s="24">
        <v>40</v>
      </c>
      <c r="F280" s="24">
        <f aca="true" t="shared" si="4" ref="F280:F343">D280*E280</f>
        <v>1392.1999999999998</v>
      </c>
    </row>
    <row r="281" spans="1:6" ht="12.75">
      <c r="A281" s="27"/>
      <c r="B281" s="21" t="s">
        <v>2115</v>
      </c>
      <c r="C281" s="22"/>
      <c r="D281" s="23">
        <v>0</v>
      </c>
      <c r="E281" s="24"/>
      <c r="F281" s="24">
        <f t="shared" si="4"/>
        <v>0</v>
      </c>
    </row>
    <row r="282" spans="1:6" ht="38.25">
      <c r="A282" s="27"/>
      <c r="B282" s="21" t="s">
        <v>2185</v>
      </c>
      <c r="C282" s="22"/>
      <c r="D282" s="23">
        <v>0</v>
      </c>
      <c r="E282" s="24"/>
      <c r="F282" s="24">
        <f t="shared" si="4"/>
        <v>0</v>
      </c>
    </row>
    <row r="283" spans="1:6" ht="25.5">
      <c r="A283" s="27"/>
      <c r="B283" s="21" t="s">
        <v>2204</v>
      </c>
      <c r="C283" s="22"/>
      <c r="D283" s="23">
        <v>0</v>
      </c>
      <c r="E283" s="24"/>
      <c r="F283" s="24">
        <f t="shared" si="4"/>
        <v>0</v>
      </c>
    </row>
    <row r="284" spans="1:6" ht="38.25">
      <c r="A284" s="27"/>
      <c r="B284" s="21" t="s">
        <v>2185</v>
      </c>
      <c r="C284" s="22"/>
      <c r="D284" s="23">
        <v>0</v>
      </c>
      <c r="E284" s="24"/>
      <c r="F284" s="24">
        <f t="shared" si="4"/>
        <v>0</v>
      </c>
    </row>
    <row r="285" spans="1:6" ht="12.75">
      <c r="A285" s="27"/>
      <c r="B285" s="21" t="s">
        <v>2115</v>
      </c>
      <c r="C285" s="22"/>
      <c r="D285" s="23">
        <v>0</v>
      </c>
      <c r="E285" s="24"/>
      <c r="F285" s="24">
        <f t="shared" si="4"/>
        <v>0</v>
      </c>
    </row>
    <row r="286" spans="1:6" ht="12.75">
      <c r="A286" s="27"/>
      <c r="B286" s="21" t="s">
        <v>2212</v>
      </c>
      <c r="C286" s="22"/>
      <c r="D286" s="23">
        <v>0</v>
      </c>
      <c r="E286" s="24"/>
      <c r="F286" s="24">
        <f t="shared" si="4"/>
        <v>0</v>
      </c>
    </row>
    <row r="287" spans="1:6" ht="12.75">
      <c r="A287" s="27" t="s">
        <v>2213</v>
      </c>
      <c r="B287" s="21" t="s">
        <v>2214</v>
      </c>
      <c r="C287" s="22"/>
      <c r="D287" s="23">
        <v>0</v>
      </c>
      <c r="E287" s="24"/>
      <c r="F287" s="24">
        <f t="shared" si="4"/>
        <v>0</v>
      </c>
    </row>
    <row r="288" spans="1:6" ht="25.5">
      <c r="A288" s="27"/>
      <c r="B288" s="21" t="s">
        <v>2195</v>
      </c>
      <c r="C288" s="22"/>
      <c r="D288" s="23">
        <v>0</v>
      </c>
      <c r="E288" s="24"/>
      <c r="F288" s="24">
        <f t="shared" si="4"/>
        <v>0</v>
      </c>
    </row>
    <row r="289" spans="1:6" ht="25.5">
      <c r="A289" s="27"/>
      <c r="B289" s="21" t="s">
        <v>2215</v>
      </c>
      <c r="C289" s="22"/>
      <c r="D289" s="23">
        <v>0</v>
      </c>
      <c r="E289" s="24"/>
      <c r="F289" s="24">
        <f t="shared" si="4"/>
        <v>0</v>
      </c>
    </row>
    <row r="290" spans="1:6" ht="25.5">
      <c r="A290" s="27"/>
      <c r="B290" s="21" t="s">
        <v>2204</v>
      </c>
      <c r="C290" s="22"/>
      <c r="D290" s="23">
        <v>0</v>
      </c>
      <c r="E290" s="24"/>
      <c r="F290" s="24">
        <f t="shared" si="4"/>
        <v>0</v>
      </c>
    </row>
    <row r="291" spans="1:6" ht="25.5">
      <c r="A291" s="27"/>
      <c r="B291" s="21" t="s">
        <v>2192</v>
      </c>
      <c r="C291" s="22"/>
      <c r="D291" s="23">
        <v>0</v>
      </c>
      <c r="E291" s="24"/>
      <c r="F291" s="24">
        <f t="shared" si="4"/>
        <v>0</v>
      </c>
    </row>
    <row r="292" spans="1:6" ht="12.75">
      <c r="A292" s="27" t="s">
        <v>2216</v>
      </c>
      <c r="B292" s="21" t="s">
        <v>2217</v>
      </c>
      <c r="C292" s="22"/>
      <c r="D292" s="23">
        <v>0</v>
      </c>
      <c r="E292" s="24"/>
      <c r="F292" s="24">
        <f t="shared" si="4"/>
        <v>0</v>
      </c>
    </row>
    <row r="293" spans="1:6" ht="25.5">
      <c r="A293" s="27"/>
      <c r="B293" s="21" t="s">
        <v>2195</v>
      </c>
      <c r="C293" s="22"/>
      <c r="D293" s="23">
        <v>0</v>
      </c>
      <c r="E293" s="24"/>
      <c r="F293" s="24">
        <f t="shared" si="4"/>
        <v>0</v>
      </c>
    </row>
    <row r="294" spans="1:6" ht="25.5">
      <c r="A294" s="27"/>
      <c r="B294" s="21" t="s">
        <v>2215</v>
      </c>
      <c r="C294" s="22"/>
      <c r="D294" s="23">
        <v>0</v>
      </c>
      <c r="E294" s="24"/>
      <c r="F294" s="24">
        <f t="shared" si="4"/>
        <v>0</v>
      </c>
    </row>
    <row r="295" spans="1:6" ht="25.5">
      <c r="A295" s="27"/>
      <c r="B295" s="21" t="s">
        <v>2204</v>
      </c>
      <c r="C295" s="22"/>
      <c r="D295" s="23">
        <v>0</v>
      </c>
      <c r="E295" s="24"/>
      <c r="F295" s="24">
        <f t="shared" si="4"/>
        <v>0</v>
      </c>
    </row>
    <row r="296" spans="1:6" ht="38.25">
      <c r="A296" s="27"/>
      <c r="B296" s="21" t="s">
        <v>2218</v>
      </c>
      <c r="C296" s="22"/>
      <c r="D296" s="23">
        <v>0</v>
      </c>
      <c r="E296" s="24"/>
      <c r="F296" s="24">
        <f t="shared" si="4"/>
        <v>0</v>
      </c>
    </row>
    <row r="297" spans="1:6" ht="12.75">
      <c r="A297" s="27" t="s">
        <v>2219</v>
      </c>
      <c r="B297" s="21" t="s">
        <v>2220</v>
      </c>
      <c r="C297" s="22"/>
      <c r="D297" s="23">
        <v>0</v>
      </c>
      <c r="E297" s="24"/>
      <c r="F297" s="24">
        <f t="shared" si="4"/>
        <v>0</v>
      </c>
    </row>
    <row r="298" spans="1:6" ht="25.5">
      <c r="A298" s="27"/>
      <c r="B298" s="21" t="s">
        <v>2221</v>
      </c>
      <c r="C298" s="22"/>
      <c r="D298" s="23">
        <v>0</v>
      </c>
      <c r="E298" s="24"/>
      <c r="F298" s="24">
        <f t="shared" si="4"/>
        <v>0</v>
      </c>
    </row>
    <row r="299" spans="1:6" ht="25.5">
      <c r="A299" s="27"/>
      <c r="B299" s="21" t="s">
        <v>2215</v>
      </c>
      <c r="C299" s="22"/>
      <c r="D299" s="23">
        <v>0</v>
      </c>
      <c r="E299" s="24"/>
      <c r="F299" s="24">
        <f t="shared" si="4"/>
        <v>0</v>
      </c>
    </row>
    <row r="300" spans="1:6" ht="25.5">
      <c r="A300" s="27"/>
      <c r="B300" s="21" t="s">
        <v>2204</v>
      </c>
      <c r="C300" s="22"/>
      <c r="D300" s="23">
        <v>0</v>
      </c>
      <c r="E300" s="24"/>
      <c r="F300" s="24">
        <f t="shared" si="4"/>
        <v>0</v>
      </c>
    </row>
    <row r="301" spans="1:6" ht="25.5">
      <c r="A301" s="27"/>
      <c r="B301" s="21" t="s">
        <v>2087</v>
      </c>
      <c r="C301" s="22"/>
      <c r="D301" s="23">
        <v>0</v>
      </c>
      <c r="E301" s="24"/>
      <c r="F301" s="24">
        <f t="shared" si="4"/>
        <v>0</v>
      </c>
    </row>
    <row r="302" spans="1:6" ht="38.25">
      <c r="A302" s="27"/>
      <c r="B302" s="21" t="s">
        <v>2218</v>
      </c>
      <c r="C302" s="22"/>
      <c r="D302" s="23">
        <v>0</v>
      </c>
      <c r="E302" s="24"/>
      <c r="F302" s="24">
        <f t="shared" si="4"/>
        <v>0</v>
      </c>
    </row>
    <row r="303" spans="1:6" ht="12.75">
      <c r="A303" s="27" t="s">
        <v>2222</v>
      </c>
      <c r="B303" s="21" t="s">
        <v>2223</v>
      </c>
      <c r="C303" s="22"/>
      <c r="D303" s="23">
        <v>0</v>
      </c>
      <c r="E303" s="24"/>
      <c r="F303" s="24">
        <f t="shared" si="4"/>
        <v>0</v>
      </c>
    </row>
    <row r="304" spans="1:6" ht="25.5">
      <c r="A304" s="27"/>
      <c r="B304" s="21" t="s">
        <v>2221</v>
      </c>
      <c r="C304" s="22"/>
      <c r="D304" s="23">
        <v>0</v>
      </c>
      <c r="E304" s="24"/>
      <c r="F304" s="24">
        <f t="shared" si="4"/>
        <v>0</v>
      </c>
    </row>
    <row r="305" spans="1:6" ht="25.5">
      <c r="A305" s="27"/>
      <c r="B305" s="21" t="s">
        <v>2204</v>
      </c>
      <c r="C305" s="22"/>
      <c r="D305" s="23">
        <v>0</v>
      </c>
      <c r="E305" s="24"/>
      <c r="F305" s="24">
        <f t="shared" si="4"/>
        <v>0</v>
      </c>
    </row>
    <row r="306" spans="1:6" ht="25.5">
      <c r="A306" s="27"/>
      <c r="B306" s="21" t="s">
        <v>2192</v>
      </c>
      <c r="C306" s="22"/>
      <c r="D306" s="23">
        <v>0</v>
      </c>
      <c r="E306" s="24"/>
      <c r="F306" s="24">
        <f t="shared" si="4"/>
        <v>0</v>
      </c>
    </row>
    <row r="307" spans="1:6" ht="12.75">
      <c r="A307" s="27" t="s">
        <v>2224</v>
      </c>
      <c r="B307" s="21" t="s">
        <v>2225</v>
      </c>
      <c r="C307" s="22"/>
      <c r="D307" s="23">
        <v>0</v>
      </c>
      <c r="E307" s="24"/>
      <c r="F307" s="24">
        <f t="shared" si="4"/>
        <v>0</v>
      </c>
    </row>
    <row r="308" spans="1:6" ht="25.5">
      <c r="A308" s="27"/>
      <c r="B308" s="21" t="s">
        <v>2221</v>
      </c>
      <c r="C308" s="22"/>
      <c r="D308" s="23">
        <v>0</v>
      </c>
      <c r="E308" s="24"/>
      <c r="F308" s="24">
        <f t="shared" si="4"/>
        <v>0</v>
      </c>
    </row>
    <row r="309" spans="1:6" ht="25.5">
      <c r="A309" s="27"/>
      <c r="B309" s="21" t="s">
        <v>2204</v>
      </c>
      <c r="C309" s="22"/>
      <c r="D309" s="23">
        <v>0</v>
      </c>
      <c r="E309" s="24"/>
      <c r="F309" s="24">
        <f t="shared" si="4"/>
        <v>0</v>
      </c>
    </row>
    <row r="310" spans="1:6" ht="25.5">
      <c r="A310" s="27"/>
      <c r="B310" s="21" t="s">
        <v>2192</v>
      </c>
      <c r="C310" s="22"/>
      <c r="D310" s="23">
        <v>0</v>
      </c>
      <c r="E310" s="24"/>
      <c r="F310" s="24">
        <f t="shared" si="4"/>
        <v>0</v>
      </c>
    </row>
    <row r="311" spans="1:6" ht="12.75">
      <c r="A311" s="27" t="s">
        <v>2226</v>
      </c>
      <c r="B311" s="21" t="s">
        <v>2227</v>
      </c>
      <c r="C311" s="22"/>
      <c r="D311" s="23">
        <v>0</v>
      </c>
      <c r="E311" s="24"/>
      <c r="F311" s="24">
        <f t="shared" si="4"/>
        <v>0</v>
      </c>
    </row>
    <row r="312" spans="1:6" ht="25.5">
      <c r="A312" s="27"/>
      <c r="B312" s="21" t="s">
        <v>2221</v>
      </c>
      <c r="C312" s="22"/>
      <c r="D312" s="23">
        <v>0</v>
      </c>
      <c r="E312" s="24"/>
      <c r="F312" s="24">
        <f t="shared" si="4"/>
        <v>0</v>
      </c>
    </row>
    <row r="313" spans="1:6" ht="25.5">
      <c r="A313" s="27"/>
      <c r="B313" s="21" t="s">
        <v>2204</v>
      </c>
      <c r="C313" s="22"/>
      <c r="D313" s="23">
        <v>0</v>
      </c>
      <c r="E313" s="24"/>
      <c r="F313" s="24">
        <f t="shared" si="4"/>
        <v>0</v>
      </c>
    </row>
    <row r="314" spans="1:6" ht="25.5">
      <c r="A314" s="27"/>
      <c r="B314" s="21" t="s">
        <v>2221</v>
      </c>
      <c r="C314" s="22"/>
      <c r="D314" s="23">
        <v>0</v>
      </c>
      <c r="E314" s="24"/>
      <c r="F314" s="24">
        <f t="shared" si="4"/>
        <v>0</v>
      </c>
    </row>
    <row r="315" spans="1:6" ht="12.75">
      <c r="A315" s="27" t="s">
        <v>2228</v>
      </c>
      <c r="B315" s="21" t="s">
        <v>2229</v>
      </c>
      <c r="C315" s="22"/>
      <c r="D315" s="23">
        <v>0</v>
      </c>
      <c r="E315" s="24"/>
      <c r="F315" s="24">
        <f t="shared" si="4"/>
        <v>0</v>
      </c>
    </row>
    <row r="316" spans="1:6" ht="25.5">
      <c r="A316" s="27"/>
      <c r="B316" s="21" t="s">
        <v>2221</v>
      </c>
      <c r="C316" s="22"/>
      <c r="D316" s="23">
        <v>0</v>
      </c>
      <c r="E316" s="24"/>
      <c r="F316" s="24">
        <f t="shared" si="4"/>
        <v>0</v>
      </c>
    </row>
    <row r="317" spans="1:6" ht="25.5">
      <c r="A317" s="27"/>
      <c r="B317" s="21" t="s">
        <v>2204</v>
      </c>
      <c r="C317" s="22"/>
      <c r="D317" s="23">
        <v>0</v>
      </c>
      <c r="E317" s="24"/>
      <c r="F317" s="24">
        <f t="shared" si="4"/>
        <v>0</v>
      </c>
    </row>
    <row r="318" spans="1:6" ht="25.5">
      <c r="A318" s="27"/>
      <c r="B318" s="21" t="s">
        <v>2215</v>
      </c>
      <c r="C318" s="22"/>
      <c r="D318" s="23">
        <v>0</v>
      </c>
      <c r="E318" s="24"/>
      <c r="F318" s="24">
        <f t="shared" si="4"/>
        <v>0</v>
      </c>
    </row>
    <row r="319" spans="1:6" ht="25.5">
      <c r="A319" s="27"/>
      <c r="B319" s="21" t="s">
        <v>2195</v>
      </c>
      <c r="C319" s="22"/>
      <c r="D319" s="23">
        <v>0</v>
      </c>
      <c r="E319" s="24"/>
      <c r="F319" s="24">
        <f t="shared" si="4"/>
        <v>0</v>
      </c>
    </row>
    <row r="320" spans="1:6" ht="12.75">
      <c r="A320" s="27" t="s">
        <v>2230</v>
      </c>
      <c r="B320" s="21" t="s">
        <v>2231</v>
      </c>
      <c r="C320" s="22"/>
      <c r="D320" s="23">
        <v>0</v>
      </c>
      <c r="E320" s="24"/>
      <c r="F320" s="24">
        <f t="shared" si="4"/>
        <v>0</v>
      </c>
    </row>
    <row r="321" spans="1:6" ht="38.25">
      <c r="A321" s="27"/>
      <c r="B321" s="21" t="s">
        <v>2185</v>
      </c>
      <c r="C321" s="22"/>
      <c r="D321" s="23">
        <v>0</v>
      </c>
      <c r="E321" s="24"/>
      <c r="F321" s="24">
        <f t="shared" si="4"/>
        <v>0</v>
      </c>
    </row>
    <row r="322" spans="1:6" ht="25.5">
      <c r="A322" s="27"/>
      <c r="B322" s="21" t="s">
        <v>2204</v>
      </c>
      <c r="C322" s="22"/>
      <c r="D322" s="23">
        <v>0</v>
      </c>
      <c r="E322" s="24"/>
      <c r="F322" s="24">
        <f t="shared" si="4"/>
        <v>0</v>
      </c>
    </row>
    <row r="323" spans="1:6" ht="25.5">
      <c r="A323" s="27"/>
      <c r="B323" s="21" t="s">
        <v>2232</v>
      </c>
      <c r="C323" s="22"/>
      <c r="D323" s="23">
        <v>0</v>
      </c>
      <c r="E323" s="24"/>
      <c r="F323" s="24">
        <f t="shared" si="4"/>
        <v>0</v>
      </c>
    </row>
    <row r="324" spans="1:6" ht="25.5">
      <c r="A324" s="27"/>
      <c r="B324" s="21" t="s">
        <v>2187</v>
      </c>
      <c r="C324" s="22"/>
      <c r="D324" s="23">
        <v>0</v>
      </c>
      <c r="E324" s="24"/>
      <c r="F324" s="24">
        <f t="shared" si="4"/>
        <v>0</v>
      </c>
    </row>
    <row r="325" spans="1:6" ht="12.75">
      <c r="A325" s="27" t="s">
        <v>2233</v>
      </c>
      <c r="B325" s="21" t="s">
        <v>2234</v>
      </c>
      <c r="C325" s="22"/>
      <c r="D325" s="23">
        <v>0</v>
      </c>
      <c r="E325" s="24"/>
      <c r="F325" s="24">
        <f t="shared" si="4"/>
        <v>0</v>
      </c>
    </row>
    <row r="326" spans="1:6" ht="25.5">
      <c r="A326" s="27"/>
      <c r="B326" s="21" t="s">
        <v>2195</v>
      </c>
      <c r="C326" s="22"/>
      <c r="D326" s="23">
        <v>0</v>
      </c>
      <c r="E326" s="24"/>
      <c r="F326" s="24">
        <f t="shared" si="4"/>
        <v>0</v>
      </c>
    </row>
    <row r="327" spans="1:6" ht="25.5">
      <c r="A327" s="27"/>
      <c r="B327" s="21" t="s">
        <v>2204</v>
      </c>
      <c r="C327" s="22"/>
      <c r="D327" s="23">
        <v>0</v>
      </c>
      <c r="E327" s="24"/>
      <c r="F327" s="24">
        <f t="shared" si="4"/>
        <v>0</v>
      </c>
    </row>
    <row r="328" spans="1:6" ht="25.5">
      <c r="A328" s="27"/>
      <c r="B328" s="21" t="s">
        <v>2087</v>
      </c>
      <c r="C328" s="22"/>
      <c r="D328" s="23">
        <v>0</v>
      </c>
      <c r="E328" s="24"/>
      <c r="F328" s="24">
        <f t="shared" si="4"/>
        <v>0</v>
      </c>
    </row>
    <row r="329" spans="1:6" ht="25.5">
      <c r="A329" s="27"/>
      <c r="B329" s="21" t="s">
        <v>2235</v>
      </c>
      <c r="C329" s="22"/>
      <c r="D329" s="23">
        <v>0</v>
      </c>
      <c r="E329" s="24"/>
      <c r="F329" s="24">
        <f t="shared" si="4"/>
        <v>0</v>
      </c>
    </row>
    <row r="330" spans="1:6" ht="25.5">
      <c r="A330" s="27"/>
      <c r="B330" s="21" t="s">
        <v>2187</v>
      </c>
      <c r="C330" s="22"/>
      <c r="D330" s="23">
        <v>0</v>
      </c>
      <c r="E330" s="24"/>
      <c r="F330" s="24">
        <f t="shared" si="4"/>
        <v>0</v>
      </c>
    </row>
    <row r="331" spans="1:6" ht="12.75">
      <c r="A331" s="27" t="s">
        <v>2236</v>
      </c>
      <c r="B331" s="21" t="s">
        <v>2237</v>
      </c>
      <c r="C331" s="22"/>
      <c r="D331" s="23">
        <v>0</v>
      </c>
      <c r="E331" s="24"/>
      <c r="F331" s="24">
        <f t="shared" si="4"/>
        <v>0</v>
      </c>
    </row>
    <row r="332" spans="1:6" ht="25.5">
      <c r="A332" s="27"/>
      <c r="B332" s="21" t="s">
        <v>2195</v>
      </c>
      <c r="C332" s="22"/>
      <c r="D332" s="23">
        <v>0</v>
      </c>
      <c r="E332" s="24"/>
      <c r="F332" s="24">
        <f t="shared" si="4"/>
        <v>0</v>
      </c>
    </row>
    <row r="333" spans="1:6" ht="25.5">
      <c r="A333" s="27"/>
      <c r="B333" s="21" t="s">
        <v>2204</v>
      </c>
      <c r="C333" s="22"/>
      <c r="D333" s="23">
        <v>0</v>
      </c>
      <c r="E333" s="24"/>
      <c r="F333" s="24">
        <f t="shared" si="4"/>
        <v>0</v>
      </c>
    </row>
    <row r="334" spans="1:6" ht="25.5">
      <c r="A334" s="27"/>
      <c r="B334" s="21" t="s">
        <v>2195</v>
      </c>
      <c r="C334" s="22"/>
      <c r="D334" s="23">
        <v>0</v>
      </c>
      <c r="E334" s="24"/>
      <c r="F334" s="24">
        <f t="shared" si="4"/>
        <v>0</v>
      </c>
    </row>
    <row r="335" spans="1:6" ht="12.75">
      <c r="A335" s="27" t="s">
        <v>2238</v>
      </c>
      <c r="B335" s="21" t="s">
        <v>2239</v>
      </c>
      <c r="C335" s="22"/>
      <c r="D335" s="23">
        <v>0</v>
      </c>
      <c r="E335" s="24"/>
      <c r="F335" s="24">
        <f t="shared" si="4"/>
        <v>0</v>
      </c>
    </row>
    <row r="336" spans="1:6" ht="25.5">
      <c r="A336" s="27"/>
      <c r="B336" s="21" t="s">
        <v>2195</v>
      </c>
      <c r="C336" s="22"/>
      <c r="D336" s="23">
        <v>0</v>
      </c>
      <c r="E336" s="24"/>
      <c r="F336" s="24">
        <f t="shared" si="4"/>
        <v>0</v>
      </c>
    </row>
    <row r="337" spans="1:6" ht="25.5">
      <c r="A337" s="27"/>
      <c r="B337" s="21" t="s">
        <v>2204</v>
      </c>
      <c r="C337" s="22"/>
      <c r="D337" s="23">
        <v>0</v>
      </c>
      <c r="E337" s="24"/>
      <c r="F337" s="24">
        <f t="shared" si="4"/>
        <v>0</v>
      </c>
    </row>
    <row r="338" spans="1:6" ht="25.5">
      <c r="A338" s="27"/>
      <c r="B338" s="21" t="s">
        <v>2240</v>
      </c>
      <c r="C338" s="22"/>
      <c r="D338" s="23">
        <v>0</v>
      </c>
      <c r="E338" s="24"/>
      <c r="F338" s="24">
        <f t="shared" si="4"/>
        <v>0</v>
      </c>
    </row>
    <row r="339" spans="1:6" ht="12.75">
      <c r="A339" s="27" t="s">
        <v>2241</v>
      </c>
      <c r="B339" s="21" t="s">
        <v>2242</v>
      </c>
      <c r="C339" s="22"/>
      <c r="D339" s="23">
        <v>0</v>
      </c>
      <c r="E339" s="24"/>
      <c r="F339" s="24">
        <f t="shared" si="4"/>
        <v>0</v>
      </c>
    </row>
    <row r="340" spans="1:6" ht="25.5">
      <c r="A340" s="27"/>
      <c r="B340" s="21" t="s">
        <v>2195</v>
      </c>
      <c r="C340" s="22"/>
      <c r="D340" s="23">
        <v>0</v>
      </c>
      <c r="E340" s="24"/>
      <c r="F340" s="24">
        <f t="shared" si="4"/>
        <v>0</v>
      </c>
    </row>
    <row r="341" spans="1:6" ht="38.25">
      <c r="A341" s="27"/>
      <c r="B341" s="21" t="s">
        <v>2243</v>
      </c>
      <c r="C341" s="22"/>
      <c r="D341" s="23">
        <v>0</v>
      </c>
      <c r="E341" s="24"/>
      <c r="F341" s="24">
        <f t="shared" si="4"/>
        <v>0</v>
      </c>
    </row>
    <row r="342" spans="1:6" ht="25.5">
      <c r="A342" s="27"/>
      <c r="B342" s="21" t="s">
        <v>2186</v>
      </c>
      <c r="C342" s="22"/>
      <c r="D342" s="23">
        <v>0</v>
      </c>
      <c r="E342" s="24"/>
      <c r="F342" s="24">
        <f t="shared" si="4"/>
        <v>0</v>
      </c>
    </row>
    <row r="343" spans="1:6" ht="25.5">
      <c r="A343" s="27"/>
      <c r="B343" s="21" t="s">
        <v>2087</v>
      </c>
      <c r="C343" s="22"/>
      <c r="D343" s="23">
        <v>0</v>
      </c>
      <c r="E343" s="24"/>
      <c r="F343" s="24">
        <f t="shared" si="4"/>
        <v>0</v>
      </c>
    </row>
    <row r="344" spans="1:6" ht="25.5">
      <c r="A344" s="27"/>
      <c r="B344" s="21" t="s">
        <v>2235</v>
      </c>
      <c r="C344" s="22"/>
      <c r="D344" s="23">
        <v>0</v>
      </c>
      <c r="E344" s="24"/>
      <c r="F344" s="24">
        <f aca="true" t="shared" si="5" ref="F344:F407">D344*E344</f>
        <v>0</v>
      </c>
    </row>
    <row r="345" spans="1:6" ht="25.5">
      <c r="A345" s="27"/>
      <c r="B345" s="21" t="s">
        <v>2187</v>
      </c>
      <c r="C345" s="22"/>
      <c r="D345" s="23">
        <v>0</v>
      </c>
      <c r="E345" s="24"/>
      <c r="F345" s="24">
        <f t="shared" si="5"/>
        <v>0</v>
      </c>
    </row>
    <row r="346" spans="1:6" ht="12.75">
      <c r="A346" s="27" t="s">
        <v>2244</v>
      </c>
      <c r="B346" s="21" t="s">
        <v>2245</v>
      </c>
      <c r="C346" s="22"/>
      <c r="D346" s="23">
        <v>0</v>
      </c>
      <c r="E346" s="24"/>
      <c r="F346" s="24">
        <f t="shared" si="5"/>
        <v>0</v>
      </c>
    </row>
    <row r="347" spans="1:6" ht="25.5">
      <c r="A347" s="27"/>
      <c r="B347" s="21" t="s">
        <v>2246</v>
      </c>
      <c r="C347" s="22"/>
      <c r="D347" s="23">
        <v>0</v>
      </c>
      <c r="E347" s="24"/>
      <c r="F347" s="24">
        <f t="shared" si="5"/>
        <v>0</v>
      </c>
    </row>
    <row r="348" spans="1:6" ht="25.5">
      <c r="A348" s="27"/>
      <c r="B348" s="21" t="s">
        <v>2247</v>
      </c>
      <c r="C348" s="22"/>
      <c r="D348" s="23">
        <v>0</v>
      </c>
      <c r="E348" s="24"/>
      <c r="F348" s="24">
        <f t="shared" si="5"/>
        <v>0</v>
      </c>
    </row>
    <row r="349" spans="1:6" ht="25.5">
      <c r="A349" s="27"/>
      <c r="B349" s="21" t="s">
        <v>2192</v>
      </c>
      <c r="C349" s="22"/>
      <c r="D349" s="23">
        <v>0</v>
      </c>
      <c r="E349" s="24"/>
      <c r="F349" s="24">
        <f t="shared" si="5"/>
        <v>0</v>
      </c>
    </row>
    <row r="350" spans="1:6" ht="12.75">
      <c r="A350" s="27" t="s">
        <v>2248</v>
      </c>
      <c r="B350" s="21" t="s">
        <v>2249</v>
      </c>
      <c r="C350" s="22"/>
      <c r="D350" s="23">
        <v>0</v>
      </c>
      <c r="E350" s="24"/>
      <c r="F350" s="24">
        <f t="shared" si="5"/>
        <v>0</v>
      </c>
    </row>
    <row r="351" spans="1:6" ht="38.25">
      <c r="A351" s="27"/>
      <c r="B351" s="21" t="s">
        <v>2250</v>
      </c>
      <c r="C351" s="22"/>
      <c r="D351" s="23">
        <v>0</v>
      </c>
      <c r="E351" s="24"/>
      <c r="F351" s="24">
        <f t="shared" si="5"/>
        <v>0</v>
      </c>
    </row>
    <row r="352" spans="1:6" ht="25.5">
      <c r="A352" s="27"/>
      <c r="B352" s="21" t="s">
        <v>2247</v>
      </c>
      <c r="C352" s="22"/>
      <c r="D352" s="23">
        <v>0</v>
      </c>
      <c r="E352" s="24"/>
      <c r="F352" s="24">
        <f t="shared" si="5"/>
        <v>0</v>
      </c>
    </row>
    <row r="353" spans="1:6" ht="12.75">
      <c r="A353" s="27"/>
      <c r="B353" s="21" t="s">
        <v>2251</v>
      </c>
      <c r="C353" s="22"/>
      <c r="D353" s="23">
        <v>0</v>
      </c>
      <c r="E353" s="24"/>
      <c r="F353" s="24">
        <f t="shared" si="5"/>
        <v>0</v>
      </c>
    </row>
    <row r="354" spans="1:6" ht="25.5">
      <c r="A354" s="27"/>
      <c r="B354" s="21" t="s">
        <v>2192</v>
      </c>
      <c r="C354" s="22"/>
      <c r="D354" s="23">
        <v>0</v>
      </c>
      <c r="E354" s="24"/>
      <c r="F354" s="24">
        <f t="shared" si="5"/>
        <v>0</v>
      </c>
    </row>
    <row r="355" spans="1:6" ht="38.25">
      <c r="A355" s="27"/>
      <c r="B355" s="21" t="s">
        <v>2209</v>
      </c>
      <c r="C355" s="22"/>
      <c r="D355" s="23">
        <v>0</v>
      </c>
      <c r="E355" s="24"/>
      <c r="F355" s="24">
        <f t="shared" si="5"/>
        <v>0</v>
      </c>
    </row>
    <row r="356" spans="1:6" ht="12.75">
      <c r="A356" s="27" t="s">
        <v>2252</v>
      </c>
      <c r="B356" s="21" t="s">
        <v>2253</v>
      </c>
      <c r="C356" s="22"/>
      <c r="D356" s="23">
        <v>0</v>
      </c>
      <c r="E356" s="24"/>
      <c r="F356" s="24">
        <f t="shared" si="5"/>
        <v>0</v>
      </c>
    </row>
    <row r="357" spans="1:6" ht="38.25">
      <c r="A357" s="27"/>
      <c r="B357" s="21" t="s">
        <v>2250</v>
      </c>
      <c r="C357" s="22"/>
      <c r="D357" s="23">
        <v>0</v>
      </c>
      <c r="E357" s="24"/>
      <c r="F357" s="24">
        <f t="shared" si="5"/>
        <v>0</v>
      </c>
    </row>
    <row r="358" spans="1:6" ht="25.5">
      <c r="A358" s="27"/>
      <c r="B358" s="21" t="s">
        <v>2247</v>
      </c>
      <c r="C358" s="22"/>
      <c r="D358" s="23">
        <v>0</v>
      </c>
      <c r="E358" s="24"/>
      <c r="F358" s="24">
        <f t="shared" si="5"/>
        <v>0</v>
      </c>
    </row>
    <row r="359" spans="1:6" ht="12.75">
      <c r="A359" s="27"/>
      <c r="B359" s="21" t="s">
        <v>2251</v>
      </c>
      <c r="C359" s="22"/>
      <c r="D359" s="23">
        <v>0</v>
      </c>
      <c r="E359" s="24"/>
      <c r="F359" s="24">
        <f t="shared" si="5"/>
        <v>0</v>
      </c>
    </row>
    <row r="360" spans="1:6" ht="25.5">
      <c r="A360" s="27"/>
      <c r="B360" s="21" t="s">
        <v>2192</v>
      </c>
      <c r="C360" s="22"/>
      <c r="D360" s="23">
        <v>0</v>
      </c>
      <c r="E360" s="24"/>
      <c r="F360" s="24">
        <f t="shared" si="5"/>
        <v>0</v>
      </c>
    </row>
    <row r="361" spans="1:6" ht="12.75">
      <c r="A361" s="27" t="s">
        <v>2254</v>
      </c>
      <c r="B361" s="21" t="s">
        <v>2255</v>
      </c>
      <c r="C361" s="22"/>
      <c r="D361" s="23">
        <v>0</v>
      </c>
      <c r="E361" s="24"/>
      <c r="F361" s="24">
        <f t="shared" si="5"/>
        <v>0</v>
      </c>
    </row>
    <row r="362" spans="1:6" ht="25.5">
      <c r="A362" s="27"/>
      <c r="B362" s="21" t="s">
        <v>2246</v>
      </c>
      <c r="C362" s="22"/>
      <c r="D362" s="23">
        <v>0</v>
      </c>
      <c r="E362" s="24"/>
      <c r="F362" s="24">
        <f t="shared" si="5"/>
        <v>0</v>
      </c>
    </row>
    <row r="363" spans="1:6" ht="25.5">
      <c r="A363" s="27"/>
      <c r="B363" s="21" t="s">
        <v>2247</v>
      </c>
      <c r="C363" s="22"/>
      <c r="D363" s="23">
        <v>0</v>
      </c>
      <c r="E363" s="24"/>
      <c r="F363" s="24">
        <f t="shared" si="5"/>
        <v>0</v>
      </c>
    </row>
    <row r="364" spans="1:6" ht="12.75">
      <c r="A364" s="27"/>
      <c r="B364" s="21" t="s">
        <v>2251</v>
      </c>
      <c r="C364" s="22"/>
      <c r="D364" s="23">
        <v>0</v>
      </c>
      <c r="E364" s="24"/>
      <c r="F364" s="24">
        <f t="shared" si="5"/>
        <v>0</v>
      </c>
    </row>
    <row r="365" spans="1:6" ht="25.5">
      <c r="A365" s="27"/>
      <c r="B365" s="21" t="s">
        <v>2192</v>
      </c>
      <c r="C365" s="22"/>
      <c r="D365" s="23">
        <v>0</v>
      </c>
      <c r="E365" s="24"/>
      <c r="F365" s="24">
        <f t="shared" si="5"/>
        <v>0</v>
      </c>
    </row>
    <row r="366" spans="1:6" ht="12.75">
      <c r="A366" s="27" t="s">
        <v>2256</v>
      </c>
      <c r="B366" s="21" t="s">
        <v>2257</v>
      </c>
      <c r="C366" s="22"/>
      <c r="D366" s="23">
        <v>0</v>
      </c>
      <c r="E366" s="24"/>
      <c r="F366" s="24">
        <f t="shared" si="5"/>
        <v>0</v>
      </c>
    </row>
    <row r="367" spans="1:6" ht="25.5">
      <c r="A367" s="27"/>
      <c r="B367" s="21" t="s">
        <v>2258</v>
      </c>
      <c r="C367" s="22"/>
      <c r="D367" s="23">
        <v>0</v>
      </c>
      <c r="E367" s="24"/>
      <c r="F367" s="24">
        <f t="shared" si="5"/>
        <v>0</v>
      </c>
    </row>
    <row r="368" spans="1:6" ht="12.75">
      <c r="A368" s="27"/>
      <c r="B368" s="21" t="s">
        <v>2251</v>
      </c>
      <c r="C368" s="22"/>
      <c r="D368" s="23">
        <v>0</v>
      </c>
      <c r="E368" s="24"/>
      <c r="F368" s="24">
        <f t="shared" si="5"/>
        <v>0</v>
      </c>
    </row>
    <row r="369" spans="1:6" ht="25.5">
      <c r="A369" s="27"/>
      <c r="B369" s="21" t="s">
        <v>2247</v>
      </c>
      <c r="C369" s="22"/>
      <c r="D369" s="23">
        <v>0</v>
      </c>
      <c r="E369" s="24"/>
      <c r="F369" s="24">
        <f t="shared" si="5"/>
        <v>0</v>
      </c>
    </row>
    <row r="370" spans="1:6" ht="12.75">
      <c r="A370" s="27" t="s">
        <v>2259</v>
      </c>
      <c r="B370" s="21" t="s">
        <v>2260</v>
      </c>
      <c r="C370" s="22"/>
      <c r="D370" s="23">
        <v>0</v>
      </c>
      <c r="E370" s="24"/>
      <c r="F370" s="24">
        <f t="shared" si="5"/>
        <v>0</v>
      </c>
    </row>
    <row r="371" spans="1:6" ht="25.5">
      <c r="A371" s="27"/>
      <c r="B371" s="21" t="s">
        <v>2187</v>
      </c>
      <c r="C371" s="22"/>
      <c r="D371" s="23">
        <v>0</v>
      </c>
      <c r="E371" s="24"/>
      <c r="F371" s="24">
        <f t="shared" si="5"/>
        <v>0</v>
      </c>
    </row>
    <row r="372" spans="1:6" ht="25.5">
      <c r="A372" s="27"/>
      <c r="B372" s="21" t="s">
        <v>2186</v>
      </c>
      <c r="C372" s="22"/>
      <c r="D372" s="23">
        <v>0</v>
      </c>
      <c r="E372" s="24"/>
      <c r="F372" s="24">
        <f t="shared" si="5"/>
        <v>0</v>
      </c>
    </row>
    <row r="373" spans="1:6" ht="25.5">
      <c r="A373" s="27"/>
      <c r="B373" s="21" t="s">
        <v>2187</v>
      </c>
      <c r="C373" s="22"/>
      <c r="D373" s="23">
        <v>0</v>
      </c>
      <c r="E373" s="24"/>
      <c r="F373" s="24">
        <f t="shared" si="5"/>
        <v>0</v>
      </c>
    </row>
    <row r="374" spans="1:6" ht="12.75">
      <c r="A374" s="27" t="s">
        <v>2261</v>
      </c>
      <c r="B374" s="21" t="s">
        <v>2262</v>
      </c>
      <c r="C374" s="22"/>
      <c r="D374" s="23">
        <v>0</v>
      </c>
      <c r="E374" s="24"/>
      <c r="F374" s="24">
        <f t="shared" si="5"/>
        <v>0</v>
      </c>
    </row>
    <row r="375" spans="1:6" ht="25.5">
      <c r="A375" s="27"/>
      <c r="B375" s="21" t="s">
        <v>2187</v>
      </c>
      <c r="C375" s="22"/>
      <c r="D375" s="23">
        <v>0</v>
      </c>
      <c r="E375" s="24"/>
      <c r="F375" s="24">
        <f t="shared" si="5"/>
        <v>0</v>
      </c>
    </row>
    <row r="376" spans="1:6" ht="25.5">
      <c r="A376" s="27"/>
      <c r="B376" s="21" t="s">
        <v>2186</v>
      </c>
      <c r="C376" s="22"/>
      <c r="D376" s="23">
        <v>0</v>
      </c>
      <c r="E376" s="24"/>
      <c r="F376" s="24">
        <f t="shared" si="5"/>
        <v>0</v>
      </c>
    </row>
    <row r="377" spans="1:6" ht="25.5">
      <c r="A377" s="27"/>
      <c r="B377" s="21" t="s">
        <v>2263</v>
      </c>
      <c r="C377" s="22"/>
      <c r="D377" s="23">
        <v>0</v>
      </c>
      <c r="E377" s="24"/>
      <c r="F377" s="24">
        <f t="shared" si="5"/>
        <v>0</v>
      </c>
    </row>
    <row r="378" spans="1:6" ht="12.75">
      <c r="A378" s="27" t="s">
        <v>2264</v>
      </c>
      <c r="B378" s="21" t="s">
        <v>2265</v>
      </c>
      <c r="C378" s="22"/>
      <c r="D378" s="23">
        <v>0</v>
      </c>
      <c r="E378" s="24"/>
      <c r="F378" s="24">
        <f t="shared" si="5"/>
        <v>0</v>
      </c>
    </row>
    <row r="379" spans="1:6" ht="12.75">
      <c r="A379" s="27"/>
      <c r="B379" s="21" t="s">
        <v>2266</v>
      </c>
      <c r="C379" s="22"/>
      <c r="D379" s="23">
        <v>0</v>
      </c>
      <c r="E379" s="24"/>
      <c r="F379" s="24">
        <f t="shared" si="5"/>
        <v>0</v>
      </c>
    </row>
    <row r="380" spans="1:6" ht="25.5">
      <c r="A380" s="27"/>
      <c r="B380" s="21" t="s">
        <v>2267</v>
      </c>
      <c r="C380" s="22"/>
      <c r="D380" s="23">
        <v>0</v>
      </c>
      <c r="E380" s="24"/>
      <c r="F380" s="24">
        <f t="shared" si="5"/>
        <v>0</v>
      </c>
    </row>
    <row r="381" spans="1:6" ht="12.75">
      <c r="A381" s="27"/>
      <c r="B381" s="21" t="s">
        <v>2266</v>
      </c>
      <c r="C381" s="22"/>
      <c r="D381" s="23">
        <v>0</v>
      </c>
      <c r="E381" s="24"/>
      <c r="F381" s="24">
        <f t="shared" si="5"/>
        <v>0</v>
      </c>
    </row>
    <row r="382" spans="1:6" ht="12.75">
      <c r="A382" s="27" t="s">
        <v>2268</v>
      </c>
      <c r="B382" s="21" t="s">
        <v>2269</v>
      </c>
      <c r="C382" s="22"/>
      <c r="D382" s="23">
        <v>0</v>
      </c>
      <c r="E382" s="24"/>
      <c r="F382" s="24">
        <f t="shared" si="5"/>
        <v>0</v>
      </c>
    </row>
    <row r="383" spans="1:6" ht="12.75">
      <c r="A383" s="27"/>
      <c r="B383" s="21" t="s">
        <v>2266</v>
      </c>
      <c r="C383" s="22"/>
      <c r="D383" s="23">
        <v>0</v>
      </c>
      <c r="E383" s="24"/>
      <c r="F383" s="24">
        <f t="shared" si="5"/>
        <v>0</v>
      </c>
    </row>
    <row r="384" spans="1:6" ht="25.5">
      <c r="A384" s="27"/>
      <c r="B384" s="21" t="s">
        <v>2270</v>
      </c>
      <c r="C384" s="22"/>
      <c r="D384" s="23">
        <v>0</v>
      </c>
      <c r="E384" s="24"/>
      <c r="F384" s="24">
        <f t="shared" si="5"/>
        <v>0</v>
      </c>
    </row>
    <row r="385" spans="1:6" ht="12.75">
      <c r="A385" s="27"/>
      <c r="B385" s="21" t="s">
        <v>2266</v>
      </c>
      <c r="C385" s="22"/>
      <c r="D385" s="23">
        <v>0</v>
      </c>
      <c r="E385" s="24"/>
      <c r="F385" s="24">
        <f t="shared" si="5"/>
        <v>0</v>
      </c>
    </row>
    <row r="386" spans="1:6" ht="12.75">
      <c r="A386" s="27" t="s">
        <v>2271</v>
      </c>
      <c r="B386" s="21" t="s">
        <v>2272</v>
      </c>
      <c r="C386" s="22"/>
      <c r="D386" s="23">
        <v>0</v>
      </c>
      <c r="E386" s="24"/>
      <c r="F386" s="24">
        <f t="shared" si="5"/>
        <v>0</v>
      </c>
    </row>
    <row r="387" spans="1:6" ht="12.75">
      <c r="A387" s="27"/>
      <c r="B387" s="21" t="s">
        <v>2266</v>
      </c>
      <c r="C387" s="22"/>
      <c r="D387" s="23">
        <v>0</v>
      </c>
      <c r="E387" s="24"/>
      <c r="F387" s="24">
        <f t="shared" si="5"/>
        <v>0</v>
      </c>
    </row>
    <row r="388" spans="1:6" ht="25.5">
      <c r="A388" s="27"/>
      <c r="B388" s="21" t="s">
        <v>2273</v>
      </c>
      <c r="C388" s="22"/>
      <c r="D388" s="23">
        <v>0</v>
      </c>
      <c r="E388" s="24"/>
      <c r="F388" s="24">
        <f t="shared" si="5"/>
        <v>0</v>
      </c>
    </row>
    <row r="389" spans="1:6" ht="12.75">
      <c r="A389" s="27"/>
      <c r="B389" s="21" t="s">
        <v>2266</v>
      </c>
      <c r="C389" s="22"/>
      <c r="D389" s="23">
        <v>0</v>
      </c>
      <c r="E389" s="24"/>
      <c r="F389" s="24">
        <f t="shared" si="5"/>
        <v>0</v>
      </c>
    </row>
    <row r="390" spans="1:6" ht="12.75">
      <c r="A390" s="27" t="s">
        <v>2274</v>
      </c>
      <c r="B390" s="21" t="s">
        <v>2275</v>
      </c>
      <c r="C390" s="22"/>
      <c r="D390" s="23">
        <v>0</v>
      </c>
      <c r="E390" s="24"/>
      <c r="F390" s="24">
        <f t="shared" si="5"/>
        <v>0</v>
      </c>
    </row>
    <row r="391" spans="1:6" ht="12.75">
      <c r="A391" s="27"/>
      <c r="B391" s="21" t="s">
        <v>2266</v>
      </c>
      <c r="C391" s="22"/>
      <c r="D391" s="23">
        <v>0</v>
      </c>
      <c r="E391" s="24"/>
      <c r="F391" s="24">
        <f t="shared" si="5"/>
        <v>0</v>
      </c>
    </row>
    <row r="392" spans="1:6" ht="25.5">
      <c r="A392" s="27"/>
      <c r="B392" s="21" t="s">
        <v>2235</v>
      </c>
      <c r="C392" s="22"/>
      <c r="D392" s="23">
        <v>0</v>
      </c>
      <c r="E392" s="24"/>
      <c r="F392" s="24">
        <f t="shared" si="5"/>
        <v>0</v>
      </c>
    </row>
    <row r="393" spans="1:6" ht="12.75">
      <c r="A393" s="27"/>
      <c r="B393" s="21" t="s">
        <v>2266</v>
      </c>
      <c r="C393" s="22"/>
      <c r="D393" s="23">
        <v>0</v>
      </c>
      <c r="E393" s="24"/>
      <c r="F393" s="24">
        <f t="shared" si="5"/>
        <v>0</v>
      </c>
    </row>
    <row r="394" spans="1:6" ht="12.75">
      <c r="A394" s="27" t="s">
        <v>2276</v>
      </c>
      <c r="B394" s="21" t="s">
        <v>2277</v>
      </c>
      <c r="C394" s="22"/>
      <c r="D394" s="23">
        <v>0</v>
      </c>
      <c r="E394" s="24"/>
      <c r="F394" s="24">
        <f t="shared" si="5"/>
        <v>0</v>
      </c>
    </row>
    <row r="395" spans="1:6" ht="12.75">
      <c r="A395" s="27"/>
      <c r="B395" s="21" t="s">
        <v>2266</v>
      </c>
      <c r="C395" s="22"/>
      <c r="D395" s="23">
        <v>0</v>
      </c>
      <c r="E395" s="24"/>
      <c r="F395" s="24">
        <f t="shared" si="5"/>
        <v>0</v>
      </c>
    </row>
    <row r="396" spans="1:6" ht="25.5">
      <c r="A396" s="27"/>
      <c r="B396" s="21" t="s">
        <v>2204</v>
      </c>
      <c r="C396" s="22"/>
      <c r="D396" s="23">
        <v>0</v>
      </c>
      <c r="E396" s="24"/>
      <c r="F396" s="24">
        <f t="shared" si="5"/>
        <v>0</v>
      </c>
    </row>
    <row r="397" spans="1:6" ht="25.5">
      <c r="A397" s="27"/>
      <c r="B397" s="21" t="s">
        <v>2187</v>
      </c>
      <c r="C397" s="22"/>
      <c r="D397" s="23">
        <v>0</v>
      </c>
      <c r="E397" s="24"/>
      <c r="F397" s="24">
        <f t="shared" si="5"/>
        <v>0</v>
      </c>
    </row>
    <row r="398" spans="1:6" ht="12.75">
      <c r="A398" s="27" t="s">
        <v>2278</v>
      </c>
      <c r="B398" s="21" t="s">
        <v>2279</v>
      </c>
      <c r="C398" s="22"/>
      <c r="D398" s="23">
        <v>0</v>
      </c>
      <c r="E398" s="24"/>
      <c r="F398" s="24">
        <f t="shared" si="5"/>
        <v>0</v>
      </c>
    </row>
    <row r="399" spans="1:6" ht="12.75">
      <c r="A399" s="27"/>
      <c r="B399" s="21" t="s">
        <v>2266</v>
      </c>
      <c r="C399" s="22"/>
      <c r="D399" s="23">
        <v>0</v>
      </c>
      <c r="E399" s="24"/>
      <c r="F399" s="24">
        <f t="shared" si="5"/>
        <v>0</v>
      </c>
    </row>
    <row r="400" spans="1:6" ht="25.5">
      <c r="A400" s="27"/>
      <c r="B400" s="21" t="s">
        <v>2204</v>
      </c>
      <c r="C400" s="22"/>
      <c r="D400" s="23">
        <v>0</v>
      </c>
      <c r="E400" s="24"/>
      <c r="F400" s="24">
        <f t="shared" si="5"/>
        <v>0</v>
      </c>
    </row>
    <row r="401" spans="1:6" ht="25.5">
      <c r="A401" s="27"/>
      <c r="B401" s="21" t="s">
        <v>2280</v>
      </c>
      <c r="C401" s="22"/>
      <c r="D401" s="23">
        <v>0</v>
      </c>
      <c r="E401" s="24"/>
      <c r="F401" s="24">
        <f t="shared" si="5"/>
        <v>0</v>
      </c>
    </row>
    <row r="402" spans="1:6" ht="12.75">
      <c r="A402" s="27" t="s">
        <v>2281</v>
      </c>
      <c r="B402" s="21" t="s">
        <v>2282</v>
      </c>
      <c r="C402" s="22"/>
      <c r="D402" s="23">
        <v>0</v>
      </c>
      <c r="E402" s="24"/>
      <c r="F402" s="24">
        <f t="shared" si="5"/>
        <v>0</v>
      </c>
    </row>
    <row r="403" spans="1:6" ht="25.5">
      <c r="A403" s="27"/>
      <c r="B403" s="21" t="s">
        <v>2187</v>
      </c>
      <c r="C403" s="22"/>
      <c r="D403" s="23">
        <v>0</v>
      </c>
      <c r="E403" s="24"/>
      <c r="F403" s="24">
        <f t="shared" si="5"/>
        <v>0</v>
      </c>
    </row>
    <row r="404" spans="1:6" ht="25.5">
      <c r="A404" s="27"/>
      <c r="B404" s="21" t="s">
        <v>2247</v>
      </c>
      <c r="C404" s="22"/>
      <c r="D404" s="23">
        <v>0</v>
      </c>
      <c r="E404" s="24"/>
      <c r="F404" s="24">
        <f t="shared" si="5"/>
        <v>0</v>
      </c>
    </row>
    <row r="405" spans="1:6" ht="12.75">
      <c r="A405" s="27"/>
      <c r="B405" s="21" t="s">
        <v>2251</v>
      </c>
      <c r="C405" s="22"/>
      <c r="D405" s="23">
        <v>0</v>
      </c>
      <c r="E405" s="24"/>
      <c r="F405" s="24">
        <f t="shared" si="5"/>
        <v>0</v>
      </c>
    </row>
    <row r="406" spans="1:6" ht="25.5">
      <c r="A406" s="27"/>
      <c r="B406" s="21" t="s">
        <v>2187</v>
      </c>
      <c r="C406" s="22"/>
      <c r="D406" s="23">
        <v>0</v>
      </c>
      <c r="E406" s="24"/>
      <c r="F406" s="24">
        <f t="shared" si="5"/>
        <v>0</v>
      </c>
    </row>
    <row r="407" spans="1:6" ht="12.75">
      <c r="A407" s="27" t="s">
        <v>2283</v>
      </c>
      <c r="B407" s="21" t="s">
        <v>2284</v>
      </c>
      <c r="C407" s="22"/>
      <c r="D407" s="23">
        <v>0</v>
      </c>
      <c r="E407" s="24"/>
      <c r="F407" s="24">
        <f t="shared" si="5"/>
        <v>0</v>
      </c>
    </row>
    <row r="408" spans="1:6" ht="38.25">
      <c r="A408" s="27"/>
      <c r="B408" s="21" t="s">
        <v>2209</v>
      </c>
      <c r="C408" s="22"/>
      <c r="D408" s="23">
        <v>0</v>
      </c>
      <c r="E408" s="24"/>
      <c r="F408" s="24">
        <f aca="true" t="shared" si="6" ref="F408:F471">D408*E408</f>
        <v>0</v>
      </c>
    </row>
    <row r="409" spans="1:6" ht="25.5">
      <c r="A409" s="27"/>
      <c r="B409" s="21" t="s">
        <v>2285</v>
      </c>
      <c r="C409" s="22"/>
      <c r="D409" s="23">
        <v>0</v>
      </c>
      <c r="E409" s="24"/>
      <c r="F409" s="24">
        <f t="shared" si="6"/>
        <v>0</v>
      </c>
    </row>
    <row r="410" spans="1:6" ht="38.25">
      <c r="A410" s="27"/>
      <c r="B410" s="21" t="s">
        <v>2286</v>
      </c>
      <c r="C410" s="22"/>
      <c r="D410" s="23">
        <v>0</v>
      </c>
      <c r="E410" s="24"/>
      <c r="F410" s="24">
        <f t="shared" si="6"/>
        <v>0</v>
      </c>
    </row>
    <row r="411" spans="1:6" ht="12.75">
      <c r="A411" s="27" t="s">
        <v>2287</v>
      </c>
      <c r="B411" s="21" t="s">
        <v>2288</v>
      </c>
      <c r="C411" s="22"/>
      <c r="D411" s="23">
        <v>0</v>
      </c>
      <c r="E411" s="24"/>
      <c r="F411" s="24">
        <f t="shared" si="6"/>
        <v>0</v>
      </c>
    </row>
    <row r="412" spans="1:6" ht="38.25">
      <c r="A412" s="27"/>
      <c r="B412" s="21" t="s">
        <v>2286</v>
      </c>
      <c r="C412" s="22"/>
      <c r="D412" s="23">
        <v>0</v>
      </c>
      <c r="E412" s="24"/>
      <c r="F412" s="24">
        <f t="shared" si="6"/>
        <v>0</v>
      </c>
    </row>
    <row r="413" spans="1:6" ht="12.75">
      <c r="A413" s="27"/>
      <c r="B413" s="21" t="s">
        <v>2251</v>
      </c>
      <c r="C413" s="22"/>
      <c r="D413" s="23">
        <v>0</v>
      </c>
      <c r="E413" s="24"/>
      <c r="F413" s="24">
        <f t="shared" si="6"/>
        <v>0</v>
      </c>
    </row>
    <row r="414" spans="1:6" ht="25.5">
      <c r="A414" s="27"/>
      <c r="B414" s="21" t="s">
        <v>2247</v>
      </c>
      <c r="C414" s="22"/>
      <c r="D414" s="23">
        <v>0</v>
      </c>
      <c r="E414" s="24"/>
      <c r="F414" s="24">
        <f t="shared" si="6"/>
        <v>0</v>
      </c>
    </row>
    <row r="415" spans="1:6" ht="25.5">
      <c r="A415" s="27"/>
      <c r="B415" s="21" t="s">
        <v>2187</v>
      </c>
      <c r="C415" s="22"/>
      <c r="D415" s="23">
        <v>0</v>
      </c>
      <c r="E415" s="24"/>
      <c r="F415" s="24">
        <f t="shared" si="6"/>
        <v>0</v>
      </c>
    </row>
    <row r="416" spans="1:6" ht="12.75">
      <c r="A416" s="27" t="s">
        <v>2289</v>
      </c>
      <c r="B416" s="21" t="s">
        <v>2290</v>
      </c>
      <c r="C416" s="22"/>
      <c r="D416" s="23">
        <v>0</v>
      </c>
      <c r="E416" s="24"/>
      <c r="F416" s="24">
        <f t="shared" si="6"/>
        <v>0</v>
      </c>
    </row>
    <row r="417" spans="1:6" ht="25.5">
      <c r="A417" s="27"/>
      <c r="B417" s="21" t="s">
        <v>2187</v>
      </c>
      <c r="C417" s="22"/>
      <c r="D417" s="23">
        <v>0</v>
      </c>
      <c r="E417" s="24"/>
      <c r="F417" s="24">
        <f t="shared" si="6"/>
        <v>0</v>
      </c>
    </row>
    <row r="418" spans="1:6" ht="25.5">
      <c r="A418" s="27"/>
      <c r="B418" s="21" t="s">
        <v>2247</v>
      </c>
      <c r="C418" s="22"/>
      <c r="D418" s="23">
        <v>0</v>
      </c>
      <c r="E418" s="24"/>
      <c r="F418" s="24">
        <f t="shared" si="6"/>
        <v>0</v>
      </c>
    </row>
    <row r="419" spans="1:6" ht="25.5">
      <c r="A419" s="27"/>
      <c r="B419" s="21" t="s">
        <v>2187</v>
      </c>
      <c r="C419" s="22"/>
      <c r="D419" s="23">
        <v>0</v>
      </c>
      <c r="E419" s="24"/>
      <c r="F419" s="24">
        <f t="shared" si="6"/>
        <v>0</v>
      </c>
    </row>
    <row r="420" spans="1:6" ht="12.75">
      <c r="A420" s="27" t="s">
        <v>2291</v>
      </c>
      <c r="B420" s="21" t="s">
        <v>2292</v>
      </c>
      <c r="C420" s="22" t="s">
        <v>981</v>
      </c>
      <c r="D420" s="23">
        <v>116.63</v>
      </c>
      <c r="E420" s="24">
        <v>30</v>
      </c>
      <c r="F420" s="24">
        <f t="shared" si="6"/>
        <v>3498.8999999999996</v>
      </c>
    </row>
    <row r="421" spans="1:6" ht="51">
      <c r="A421" s="27"/>
      <c r="B421" s="21" t="s">
        <v>2293</v>
      </c>
      <c r="C421" s="22"/>
      <c r="D421" s="23">
        <v>0</v>
      </c>
      <c r="E421" s="24"/>
      <c r="F421" s="24">
        <f t="shared" si="6"/>
        <v>0</v>
      </c>
    </row>
    <row r="422" spans="1:6" ht="25.5">
      <c r="A422" s="27"/>
      <c r="B422" s="21" t="s">
        <v>2294</v>
      </c>
      <c r="C422" s="22"/>
      <c r="D422" s="23">
        <v>0</v>
      </c>
      <c r="E422" s="24"/>
      <c r="F422" s="24">
        <f t="shared" si="6"/>
        <v>0</v>
      </c>
    </row>
    <row r="423" spans="1:6" ht="12.75">
      <c r="A423" s="27" t="s">
        <v>2295</v>
      </c>
      <c r="B423" s="21" t="s">
        <v>2296</v>
      </c>
      <c r="C423" s="22" t="s">
        <v>981</v>
      </c>
      <c r="D423" s="23">
        <v>128.57000000000002</v>
      </c>
      <c r="E423" s="24">
        <v>30</v>
      </c>
      <c r="F423" s="24">
        <f t="shared" si="6"/>
        <v>3857.100000000001</v>
      </c>
    </row>
    <row r="424" spans="1:6" ht="38.25">
      <c r="A424" s="27"/>
      <c r="B424" s="21" t="s">
        <v>2286</v>
      </c>
      <c r="C424" s="22"/>
      <c r="D424" s="23">
        <v>0</v>
      </c>
      <c r="E424" s="24"/>
      <c r="F424" s="24">
        <f t="shared" si="6"/>
        <v>0</v>
      </c>
    </row>
    <row r="425" spans="1:6" ht="63.75">
      <c r="A425" s="27"/>
      <c r="B425" s="21" t="s">
        <v>2297</v>
      </c>
      <c r="C425" s="22"/>
      <c r="D425" s="23">
        <v>0</v>
      </c>
      <c r="E425" s="24"/>
      <c r="F425" s="24">
        <f t="shared" si="6"/>
        <v>0</v>
      </c>
    </row>
    <row r="426" spans="1:6" ht="25.5">
      <c r="A426" s="27"/>
      <c r="B426" s="21" t="s">
        <v>2294</v>
      </c>
      <c r="C426" s="22"/>
      <c r="D426" s="23">
        <v>0</v>
      </c>
      <c r="E426" s="24"/>
      <c r="F426" s="24">
        <f t="shared" si="6"/>
        <v>0</v>
      </c>
    </row>
    <row r="427" spans="1:6" ht="38.25">
      <c r="A427" s="27"/>
      <c r="B427" s="21" t="s">
        <v>2298</v>
      </c>
      <c r="C427" s="22"/>
      <c r="D427" s="23">
        <v>0</v>
      </c>
      <c r="E427" s="24"/>
      <c r="F427" s="24">
        <f t="shared" si="6"/>
        <v>0</v>
      </c>
    </row>
    <row r="428" spans="1:6" ht="12.75">
      <c r="A428" s="27" t="s">
        <v>2299</v>
      </c>
      <c r="B428" s="21" t="s">
        <v>2300</v>
      </c>
      <c r="C428" s="22" t="s">
        <v>981</v>
      </c>
      <c r="D428" s="23">
        <v>111.63499999999998</v>
      </c>
      <c r="E428" s="24">
        <v>100</v>
      </c>
      <c r="F428" s="24">
        <f t="shared" si="6"/>
        <v>11163.499999999998</v>
      </c>
    </row>
    <row r="429" spans="1:6" ht="127.5">
      <c r="A429" s="27"/>
      <c r="B429" s="21" t="s">
        <v>2301</v>
      </c>
      <c r="C429" s="22"/>
      <c r="D429" s="23">
        <v>0</v>
      </c>
      <c r="E429" s="24"/>
      <c r="F429" s="24">
        <f t="shared" si="6"/>
        <v>0</v>
      </c>
    </row>
    <row r="430" spans="1:6" ht="12.75">
      <c r="A430" s="27" t="s">
        <v>2302</v>
      </c>
      <c r="B430" s="21" t="s">
        <v>2303</v>
      </c>
      <c r="C430" s="22" t="s">
        <v>981</v>
      </c>
      <c r="D430" s="23">
        <v>62.303999999999995</v>
      </c>
      <c r="E430" s="24">
        <v>100</v>
      </c>
      <c r="F430" s="24">
        <f t="shared" si="6"/>
        <v>6230.4</v>
      </c>
    </row>
    <row r="431" spans="1:6" ht="140.25">
      <c r="A431" s="27"/>
      <c r="B431" s="21" t="s">
        <v>2304</v>
      </c>
      <c r="C431" s="22"/>
      <c r="D431" s="23">
        <v>0</v>
      </c>
      <c r="E431" s="24"/>
      <c r="F431" s="24">
        <f t="shared" si="6"/>
        <v>0</v>
      </c>
    </row>
    <row r="432" spans="1:6" ht="38.25">
      <c r="A432" s="27">
        <v>7</v>
      </c>
      <c r="B432" s="21" t="s">
        <v>2305</v>
      </c>
      <c r="C432" s="22"/>
      <c r="D432" s="23">
        <v>0</v>
      </c>
      <c r="E432" s="24"/>
      <c r="F432" s="24">
        <f t="shared" si="6"/>
        <v>0</v>
      </c>
    </row>
    <row r="433" spans="1:6" ht="191.25">
      <c r="A433" s="27" t="s">
        <v>1858</v>
      </c>
      <c r="B433" s="21" t="s">
        <v>2306</v>
      </c>
      <c r="C433" s="22" t="s">
        <v>981</v>
      </c>
      <c r="D433" s="23">
        <v>422.5</v>
      </c>
      <c r="E433" s="24">
        <v>40</v>
      </c>
      <c r="F433" s="24">
        <f t="shared" si="6"/>
        <v>16900</v>
      </c>
    </row>
    <row r="434" spans="1:6" ht="25.5">
      <c r="A434" s="27">
        <v>8</v>
      </c>
      <c r="B434" s="21" t="s">
        <v>2307</v>
      </c>
      <c r="C434" s="22"/>
      <c r="D434" s="23">
        <v>0</v>
      </c>
      <c r="E434" s="24"/>
      <c r="F434" s="24">
        <f t="shared" si="6"/>
        <v>0</v>
      </c>
    </row>
    <row r="435" spans="1:6" ht="153">
      <c r="A435" s="27" t="s">
        <v>1862</v>
      </c>
      <c r="B435" s="21" t="s">
        <v>2308</v>
      </c>
      <c r="C435" s="22" t="s">
        <v>981</v>
      </c>
      <c r="D435" s="23">
        <v>793.0639999999999</v>
      </c>
      <c r="E435" s="24">
        <v>10</v>
      </c>
      <c r="F435" s="24">
        <f t="shared" si="6"/>
        <v>7930.6399999999985</v>
      </c>
    </row>
    <row r="436" spans="1:6" ht="153">
      <c r="A436" s="27" t="s">
        <v>1863</v>
      </c>
      <c r="B436" s="21" t="s">
        <v>2309</v>
      </c>
      <c r="C436" s="22" t="s">
        <v>981</v>
      </c>
      <c r="D436" s="23">
        <v>812.4399999999999</v>
      </c>
      <c r="E436" s="24">
        <v>15</v>
      </c>
      <c r="F436" s="24">
        <f t="shared" si="6"/>
        <v>12186.599999999999</v>
      </c>
    </row>
    <row r="437" spans="1:6" ht="140.25">
      <c r="A437" s="27" t="s">
        <v>1734</v>
      </c>
      <c r="B437" s="21" t="s">
        <v>2310</v>
      </c>
      <c r="C437" s="22" t="s">
        <v>981</v>
      </c>
      <c r="D437" s="23">
        <v>374.575</v>
      </c>
      <c r="E437" s="24">
        <v>10</v>
      </c>
      <c r="F437" s="24">
        <f t="shared" si="6"/>
        <v>3745.75</v>
      </c>
    </row>
    <row r="438" spans="1:6" ht="165.75">
      <c r="A438" s="27" t="s">
        <v>1735</v>
      </c>
      <c r="B438" s="21" t="s">
        <v>2311</v>
      </c>
      <c r="C438" s="22" t="s">
        <v>981</v>
      </c>
      <c r="D438" s="23">
        <v>718.7899999999998</v>
      </c>
      <c r="E438" s="24">
        <v>7.5</v>
      </c>
      <c r="F438" s="24">
        <f t="shared" si="6"/>
        <v>5390.924999999999</v>
      </c>
    </row>
    <row r="439" spans="1:6" ht="153">
      <c r="A439" s="27" t="s">
        <v>1736</v>
      </c>
      <c r="B439" s="21" t="s">
        <v>2312</v>
      </c>
      <c r="C439" s="22" t="s">
        <v>981</v>
      </c>
      <c r="D439" s="23">
        <v>353.5218999999999</v>
      </c>
      <c r="E439" s="24">
        <v>7.5</v>
      </c>
      <c r="F439" s="24">
        <f t="shared" si="6"/>
        <v>2651.4142499999994</v>
      </c>
    </row>
    <row r="440" spans="1:6" ht="165.75">
      <c r="A440" s="27" t="s">
        <v>2313</v>
      </c>
      <c r="B440" s="21" t="s">
        <v>2314</v>
      </c>
      <c r="C440" s="22" t="s">
        <v>981</v>
      </c>
      <c r="D440" s="23">
        <v>884.8499999999999</v>
      </c>
      <c r="E440" s="24">
        <v>12.5</v>
      </c>
      <c r="F440" s="24">
        <f t="shared" si="6"/>
        <v>11060.624999999998</v>
      </c>
    </row>
    <row r="441" spans="1:6" ht="153">
      <c r="A441" s="27" t="s">
        <v>2315</v>
      </c>
      <c r="B441" s="21" t="s">
        <v>2316</v>
      </c>
      <c r="C441" s="22" t="s">
        <v>981</v>
      </c>
      <c r="D441" s="23">
        <v>245.20000000000007</v>
      </c>
      <c r="E441" s="24">
        <v>15</v>
      </c>
      <c r="F441" s="24">
        <f t="shared" si="6"/>
        <v>3678.000000000001</v>
      </c>
    </row>
    <row r="442" spans="1:6" ht="165.75">
      <c r="A442" s="27" t="s">
        <v>2317</v>
      </c>
      <c r="B442" s="21" t="s">
        <v>2318</v>
      </c>
      <c r="C442" s="22" t="s">
        <v>981</v>
      </c>
      <c r="D442" s="23">
        <v>666.5799999999999</v>
      </c>
      <c r="E442" s="24">
        <v>10</v>
      </c>
      <c r="F442" s="24">
        <f t="shared" si="6"/>
        <v>6665.799999999999</v>
      </c>
    </row>
    <row r="443" spans="1:6" ht="165.75">
      <c r="A443" s="27" t="s">
        <v>2319</v>
      </c>
      <c r="B443" s="21" t="s">
        <v>2320</v>
      </c>
      <c r="C443" s="22" t="s">
        <v>981</v>
      </c>
      <c r="D443" s="23">
        <v>199.66000000000003</v>
      </c>
      <c r="E443" s="24">
        <v>10</v>
      </c>
      <c r="F443" s="24">
        <f t="shared" si="6"/>
        <v>1996.6000000000004</v>
      </c>
    </row>
    <row r="444" spans="1:6" ht="165.75">
      <c r="A444" s="27" t="s">
        <v>2321</v>
      </c>
      <c r="B444" s="21" t="s">
        <v>2322</v>
      </c>
      <c r="C444" s="22" t="s">
        <v>981</v>
      </c>
      <c r="D444" s="23">
        <v>353.5218999999999</v>
      </c>
      <c r="E444" s="24">
        <v>15</v>
      </c>
      <c r="F444" s="24">
        <f t="shared" si="6"/>
        <v>5302.828499999999</v>
      </c>
    </row>
    <row r="445" spans="1:6" ht="153">
      <c r="A445" s="27" t="s">
        <v>2323</v>
      </c>
      <c r="B445" s="21" t="s">
        <v>2324</v>
      </c>
      <c r="C445" s="22" t="s">
        <v>981</v>
      </c>
      <c r="D445" s="23">
        <v>983.5699999999998</v>
      </c>
      <c r="E445" s="24">
        <v>5</v>
      </c>
      <c r="F445" s="24">
        <f t="shared" si="6"/>
        <v>4917.849999999999</v>
      </c>
    </row>
    <row r="446" spans="1:6" ht="178.5">
      <c r="A446" s="27" t="s">
        <v>2325</v>
      </c>
      <c r="B446" s="21" t="s">
        <v>2326</v>
      </c>
      <c r="C446" s="22" t="s">
        <v>2327</v>
      </c>
      <c r="D446" s="23">
        <v>693.6599999999999</v>
      </c>
      <c r="E446" s="24">
        <v>5</v>
      </c>
      <c r="F446" s="24">
        <f t="shared" si="6"/>
        <v>3468.2999999999993</v>
      </c>
    </row>
    <row r="447" spans="1:6" ht="178.5">
      <c r="A447" s="27" t="s">
        <v>2328</v>
      </c>
      <c r="B447" s="21" t="s">
        <v>2329</v>
      </c>
      <c r="C447" s="22" t="s">
        <v>2327</v>
      </c>
      <c r="D447" s="23">
        <v>693.6599999999999</v>
      </c>
      <c r="E447" s="24">
        <v>2.5</v>
      </c>
      <c r="F447" s="24">
        <f t="shared" si="6"/>
        <v>1734.1499999999996</v>
      </c>
    </row>
    <row r="448" spans="1:6" ht="12.75">
      <c r="A448" s="27">
        <v>9</v>
      </c>
      <c r="B448" s="21" t="s">
        <v>2330</v>
      </c>
      <c r="C448" s="22"/>
      <c r="D448" s="23">
        <v>0</v>
      </c>
      <c r="E448" s="24"/>
      <c r="F448" s="24">
        <f t="shared" si="6"/>
        <v>0</v>
      </c>
    </row>
    <row r="449" spans="1:6" ht="127.5">
      <c r="A449" s="27" t="s">
        <v>1614</v>
      </c>
      <c r="B449" s="21" t="s">
        <v>2331</v>
      </c>
      <c r="C449" s="22" t="s">
        <v>981</v>
      </c>
      <c r="D449" s="23">
        <v>353.5218999999999</v>
      </c>
      <c r="E449" s="24">
        <v>20</v>
      </c>
      <c r="F449" s="24">
        <f t="shared" si="6"/>
        <v>7070.437999999998</v>
      </c>
    </row>
    <row r="450" spans="1:6" ht="127.5">
      <c r="A450" s="27" t="s">
        <v>1615</v>
      </c>
      <c r="B450" s="21" t="s">
        <v>2332</v>
      </c>
      <c r="C450" s="22" t="s">
        <v>981</v>
      </c>
      <c r="D450" s="23">
        <v>202.74480000000003</v>
      </c>
      <c r="E450" s="24">
        <v>25</v>
      </c>
      <c r="F450" s="24">
        <f t="shared" si="6"/>
        <v>5068.620000000001</v>
      </c>
    </row>
    <row r="451" spans="1:6" ht="127.5">
      <c r="A451" s="27" t="s">
        <v>1616</v>
      </c>
      <c r="B451" s="21" t="s">
        <v>2333</v>
      </c>
      <c r="C451" s="22" t="s">
        <v>981</v>
      </c>
      <c r="D451" s="23">
        <v>497.1249999999999</v>
      </c>
      <c r="E451" s="24">
        <v>17.5</v>
      </c>
      <c r="F451" s="24">
        <f t="shared" si="6"/>
        <v>8699.687499999998</v>
      </c>
    </row>
    <row r="452" spans="1:6" ht="127.5">
      <c r="A452" s="27" t="s">
        <v>1617</v>
      </c>
      <c r="B452" s="21" t="s">
        <v>2334</v>
      </c>
      <c r="C452" s="22" t="s">
        <v>981</v>
      </c>
      <c r="D452" s="23">
        <v>19.6175</v>
      </c>
      <c r="E452" s="24">
        <v>15</v>
      </c>
      <c r="F452" s="24">
        <f t="shared" si="6"/>
        <v>294.2625</v>
      </c>
    </row>
    <row r="453" spans="1:6" ht="127.5">
      <c r="A453" s="27" t="s">
        <v>1618</v>
      </c>
      <c r="B453" s="21" t="s">
        <v>2335</v>
      </c>
      <c r="C453" s="22" t="s">
        <v>981</v>
      </c>
      <c r="D453" s="23">
        <v>110.00640000000001</v>
      </c>
      <c r="E453" s="24">
        <v>10</v>
      </c>
      <c r="F453" s="24">
        <f t="shared" si="6"/>
        <v>1100.064</v>
      </c>
    </row>
    <row r="454" spans="1:6" ht="127.5">
      <c r="A454" s="27" t="s">
        <v>1619</v>
      </c>
      <c r="B454" s="21" t="s">
        <v>2336</v>
      </c>
      <c r="C454" s="22" t="s">
        <v>981</v>
      </c>
      <c r="D454" s="23">
        <v>13.288000000000014</v>
      </c>
      <c r="E454" s="24">
        <v>15</v>
      </c>
      <c r="F454" s="24">
        <f t="shared" si="6"/>
        <v>199.32000000000022</v>
      </c>
    </row>
    <row r="455" spans="1:6" ht="127.5">
      <c r="A455" s="27" t="s">
        <v>1620</v>
      </c>
      <c r="B455" s="21" t="s">
        <v>2337</v>
      </c>
      <c r="C455" s="22" t="s">
        <v>981</v>
      </c>
      <c r="D455" s="23">
        <v>67.395</v>
      </c>
      <c r="E455" s="24">
        <v>15</v>
      </c>
      <c r="F455" s="24">
        <f t="shared" si="6"/>
        <v>1010.925</v>
      </c>
    </row>
    <row r="456" spans="1:6" ht="127.5">
      <c r="A456" s="27" t="s">
        <v>1621</v>
      </c>
      <c r="B456" s="21" t="s">
        <v>2338</v>
      </c>
      <c r="C456" s="22" t="s">
        <v>981</v>
      </c>
      <c r="D456" s="23">
        <v>66.384</v>
      </c>
      <c r="E456" s="24">
        <v>15</v>
      </c>
      <c r="F456" s="24">
        <f t="shared" si="6"/>
        <v>995.76</v>
      </c>
    </row>
    <row r="457" spans="1:6" ht="127.5">
      <c r="A457" s="27" t="s">
        <v>1622</v>
      </c>
      <c r="B457" s="21" t="s">
        <v>2339</v>
      </c>
      <c r="C457" s="22" t="s">
        <v>981</v>
      </c>
      <c r="D457" s="23">
        <v>20.0625</v>
      </c>
      <c r="E457" s="24">
        <v>20</v>
      </c>
      <c r="F457" s="24">
        <f t="shared" si="6"/>
        <v>401.25</v>
      </c>
    </row>
    <row r="458" spans="1:6" ht="127.5">
      <c r="A458" s="27" t="s">
        <v>1738</v>
      </c>
      <c r="B458" s="21" t="s">
        <v>2340</v>
      </c>
      <c r="C458" s="22" t="s">
        <v>981</v>
      </c>
      <c r="D458" s="23">
        <v>149.3374</v>
      </c>
      <c r="E458" s="24">
        <v>10</v>
      </c>
      <c r="F458" s="24">
        <f t="shared" si="6"/>
        <v>1493.374</v>
      </c>
    </row>
    <row r="459" spans="1:6" ht="178.5">
      <c r="A459" s="27" t="s">
        <v>1739</v>
      </c>
      <c r="B459" s="21" t="s">
        <v>1468</v>
      </c>
      <c r="C459" s="22" t="s">
        <v>981</v>
      </c>
      <c r="D459" s="23">
        <v>47.9328</v>
      </c>
      <c r="E459" s="24">
        <v>35</v>
      </c>
      <c r="F459" s="24">
        <f t="shared" si="6"/>
        <v>1677.648</v>
      </c>
    </row>
    <row r="460" spans="1:6" ht="12.75">
      <c r="A460" s="27">
        <v>10</v>
      </c>
      <c r="B460" s="21" t="s">
        <v>1469</v>
      </c>
      <c r="C460" s="22"/>
      <c r="D460" s="23">
        <v>0</v>
      </c>
      <c r="E460" s="24"/>
      <c r="F460" s="24">
        <f t="shared" si="6"/>
        <v>0</v>
      </c>
    </row>
    <row r="461" spans="1:6" ht="127.5">
      <c r="A461" s="27" t="s">
        <v>1623</v>
      </c>
      <c r="B461" s="21" t="s">
        <v>1470</v>
      </c>
      <c r="C461" s="22"/>
      <c r="D461" s="23">
        <v>0</v>
      </c>
      <c r="E461" s="24"/>
      <c r="F461" s="24">
        <f t="shared" si="6"/>
        <v>0</v>
      </c>
    </row>
    <row r="462" spans="1:6" ht="12.75">
      <c r="A462" s="27" t="s">
        <v>1624</v>
      </c>
      <c r="B462" s="21" t="s">
        <v>1471</v>
      </c>
      <c r="C462" s="22" t="s">
        <v>972</v>
      </c>
      <c r="D462" s="23">
        <v>2</v>
      </c>
      <c r="E462" s="24">
        <v>54.6</v>
      </c>
      <c r="F462" s="24">
        <f t="shared" si="6"/>
        <v>109.2</v>
      </c>
    </row>
    <row r="463" spans="1:6" ht="12.75">
      <c r="A463" s="27"/>
      <c r="B463" s="21" t="s">
        <v>1472</v>
      </c>
      <c r="C463" s="22"/>
      <c r="D463" s="23">
        <v>0</v>
      </c>
      <c r="E463" s="24"/>
      <c r="F463" s="24">
        <f t="shared" si="6"/>
        <v>0</v>
      </c>
    </row>
    <row r="464" spans="1:6" ht="12.75">
      <c r="A464" s="27" t="s">
        <v>1625</v>
      </c>
      <c r="B464" s="21" t="s">
        <v>1473</v>
      </c>
      <c r="C464" s="22" t="s">
        <v>972</v>
      </c>
      <c r="D464" s="23">
        <v>1</v>
      </c>
      <c r="E464" s="24">
        <v>56</v>
      </c>
      <c r="F464" s="24">
        <f t="shared" si="6"/>
        <v>56</v>
      </c>
    </row>
    <row r="465" spans="1:6" ht="12.75">
      <c r="A465" s="27"/>
      <c r="B465" s="21" t="s">
        <v>1474</v>
      </c>
      <c r="C465" s="22"/>
      <c r="D465" s="23">
        <v>0</v>
      </c>
      <c r="E465" s="24"/>
      <c r="F465" s="24">
        <f t="shared" si="6"/>
        <v>0</v>
      </c>
    </row>
    <row r="466" spans="1:6" ht="12.75">
      <c r="A466" s="27" t="s">
        <v>1626</v>
      </c>
      <c r="B466" s="21" t="s">
        <v>1475</v>
      </c>
      <c r="C466" s="22" t="s">
        <v>972</v>
      </c>
      <c r="D466" s="23">
        <v>1</v>
      </c>
      <c r="E466" s="24">
        <v>56</v>
      </c>
      <c r="F466" s="24">
        <f t="shared" si="6"/>
        <v>56</v>
      </c>
    </row>
    <row r="467" spans="1:6" ht="12.75">
      <c r="A467" s="27"/>
      <c r="B467" s="21" t="s">
        <v>1474</v>
      </c>
      <c r="C467" s="22"/>
      <c r="D467" s="23">
        <v>0</v>
      </c>
      <c r="E467" s="24"/>
      <c r="F467" s="24">
        <f t="shared" si="6"/>
        <v>0</v>
      </c>
    </row>
    <row r="468" spans="1:6" ht="12.75">
      <c r="A468" s="27" t="s">
        <v>1627</v>
      </c>
      <c r="B468" s="21" t="s">
        <v>1476</v>
      </c>
      <c r="C468" s="22" t="s">
        <v>972</v>
      </c>
      <c r="D468" s="23">
        <v>1</v>
      </c>
      <c r="E468" s="24">
        <v>29.75</v>
      </c>
      <c r="F468" s="24">
        <f t="shared" si="6"/>
        <v>29.75</v>
      </c>
    </row>
    <row r="469" spans="1:6" ht="12.75">
      <c r="A469" s="27"/>
      <c r="B469" s="21" t="s">
        <v>1477</v>
      </c>
      <c r="C469" s="22"/>
      <c r="D469" s="23">
        <v>0</v>
      </c>
      <c r="E469" s="24"/>
      <c r="F469" s="24">
        <f t="shared" si="6"/>
        <v>0</v>
      </c>
    </row>
    <row r="470" spans="1:6" ht="12.75">
      <c r="A470" s="27" t="s">
        <v>1628</v>
      </c>
      <c r="B470" s="21" t="s">
        <v>1478</v>
      </c>
      <c r="C470" s="22" t="s">
        <v>972</v>
      </c>
      <c r="D470" s="23">
        <v>1</v>
      </c>
      <c r="E470" s="24">
        <v>29.75</v>
      </c>
      <c r="F470" s="24">
        <f t="shared" si="6"/>
        <v>29.75</v>
      </c>
    </row>
    <row r="471" spans="1:6" ht="12.75">
      <c r="A471" s="27"/>
      <c r="B471" s="21" t="s">
        <v>1477</v>
      </c>
      <c r="C471" s="22"/>
      <c r="D471" s="23">
        <v>0</v>
      </c>
      <c r="E471" s="24"/>
      <c r="F471" s="24">
        <f t="shared" si="6"/>
        <v>0</v>
      </c>
    </row>
    <row r="472" spans="1:6" ht="12.75">
      <c r="A472" s="27" t="s">
        <v>1629</v>
      </c>
      <c r="B472" s="21" t="s">
        <v>1479</v>
      </c>
      <c r="C472" s="22" t="s">
        <v>972</v>
      </c>
      <c r="D472" s="23">
        <v>1</v>
      </c>
      <c r="E472" s="24">
        <v>70</v>
      </c>
      <c r="F472" s="24">
        <f aca="true" t="shared" si="7" ref="F472:F535">D472*E472</f>
        <v>70</v>
      </c>
    </row>
    <row r="473" spans="1:6" ht="12.75">
      <c r="A473" s="27"/>
      <c r="B473" s="21" t="s">
        <v>1480</v>
      </c>
      <c r="C473" s="22"/>
      <c r="D473" s="23">
        <v>0</v>
      </c>
      <c r="E473" s="24"/>
      <c r="F473" s="24">
        <f t="shared" si="7"/>
        <v>0</v>
      </c>
    </row>
    <row r="474" spans="1:6" ht="12.75">
      <c r="A474" s="27" t="s">
        <v>1630</v>
      </c>
      <c r="B474" s="21" t="s">
        <v>1481</v>
      </c>
      <c r="C474" s="22" t="s">
        <v>972</v>
      </c>
      <c r="D474" s="23">
        <v>6</v>
      </c>
      <c r="E474" s="24">
        <v>51.1</v>
      </c>
      <c r="F474" s="24">
        <f t="shared" si="7"/>
        <v>306.6</v>
      </c>
    </row>
    <row r="475" spans="1:6" ht="12.75">
      <c r="A475" s="27"/>
      <c r="B475" s="21" t="s">
        <v>1482</v>
      </c>
      <c r="C475" s="22"/>
      <c r="D475" s="23">
        <v>0</v>
      </c>
      <c r="E475" s="24"/>
      <c r="F475" s="24">
        <f t="shared" si="7"/>
        <v>0</v>
      </c>
    </row>
    <row r="476" spans="1:6" ht="12.75">
      <c r="A476" s="27" t="s">
        <v>1631</v>
      </c>
      <c r="B476" s="21" t="s">
        <v>1483</v>
      </c>
      <c r="C476" s="22" t="s">
        <v>972</v>
      </c>
      <c r="D476" s="23">
        <v>2</v>
      </c>
      <c r="E476" s="24">
        <v>53.55</v>
      </c>
      <c r="F476" s="24">
        <f t="shared" si="7"/>
        <v>107.1</v>
      </c>
    </row>
    <row r="477" spans="1:6" ht="12.75">
      <c r="A477" s="27"/>
      <c r="B477" s="21" t="s">
        <v>1484</v>
      </c>
      <c r="C477" s="22"/>
      <c r="D477" s="23">
        <v>0</v>
      </c>
      <c r="E477" s="24"/>
      <c r="F477" s="24">
        <f t="shared" si="7"/>
        <v>0</v>
      </c>
    </row>
    <row r="478" spans="1:6" ht="12.75">
      <c r="A478" s="27" t="s">
        <v>1632</v>
      </c>
      <c r="B478" s="21" t="s">
        <v>1485</v>
      </c>
      <c r="C478" s="22" t="s">
        <v>972</v>
      </c>
      <c r="D478" s="23">
        <v>1</v>
      </c>
      <c r="E478" s="24">
        <v>53.55</v>
      </c>
      <c r="F478" s="24">
        <f t="shared" si="7"/>
        <v>53.55</v>
      </c>
    </row>
    <row r="479" spans="1:6" ht="12.75">
      <c r="A479" s="27"/>
      <c r="B479" s="21" t="s">
        <v>1484</v>
      </c>
      <c r="C479" s="22"/>
      <c r="D479" s="23">
        <v>0</v>
      </c>
      <c r="E479" s="24"/>
      <c r="F479" s="24">
        <f t="shared" si="7"/>
        <v>0</v>
      </c>
    </row>
    <row r="480" spans="1:6" ht="12.75">
      <c r="A480" s="27" t="s">
        <v>1633</v>
      </c>
      <c r="B480" s="21" t="s">
        <v>1486</v>
      </c>
      <c r="C480" s="22" t="s">
        <v>972</v>
      </c>
      <c r="D480" s="23">
        <v>1</v>
      </c>
      <c r="E480" s="24">
        <v>30.1</v>
      </c>
      <c r="F480" s="24">
        <f t="shared" si="7"/>
        <v>30.1</v>
      </c>
    </row>
    <row r="481" spans="1:6" ht="12.75">
      <c r="A481" s="27"/>
      <c r="B481" s="21" t="s">
        <v>1487</v>
      </c>
      <c r="C481" s="22"/>
      <c r="D481" s="23">
        <v>0</v>
      </c>
      <c r="E481" s="24"/>
      <c r="F481" s="24">
        <f t="shared" si="7"/>
        <v>0</v>
      </c>
    </row>
    <row r="482" spans="1:6" ht="12.75">
      <c r="A482" s="27" t="s">
        <v>1635</v>
      </c>
      <c r="B482" s="21" t="s">
        <v>1488</v>
      </c>
      <c r="C482" s="22" t="s">
        <v>972</v>
      </c>
      <c r="D482" s="23">
        <v>2</v>
      </c>
      <c r="E482" s="24">
        <v>38.15</v>
      </c>
      <c r="F482" s="24">
        <f t="shared" si="7"/>
        <v>76.3</v>
      </c>
    </row>
    <row r="483" spans="1:6" ht="12.75">
      <c r="A483" s="27"/>
      <c r="B483" s="21" t="s">
        <v>1489</v>
      </c>
      <c r="C483" s="22"/>
      <c r="D483" s="23">
        <v>0</v>
      </c>
      <c r="E483" s="24"/>
      <c r="F483" s="24">
        <f t="shared" si="7"/>
        <v>0</v>
      </c>
    </row>
    <row r="484" spans="1:6" ht="12.75">
      <c r="A484" s="27" t="s">
        <v>1636</v>
      </c>
      <c r="B484" s="21" t="s">
        <v>1490</v>
      </c>
      <c r="C484" s="22" t="s">
        <v>972</v>
      </c>
      <c r="D484" s="23">
        <v>10</v>
      </c>
      <c r="E484" s="24">
        <v>41.3</v>
      </c>
      <c r="F484" s="24">
        <f t="shared" si="7"/>
        <v>413</v>
      </c>
    </row>
    <row r="485" spans="1:6" ht="12.75">
      <c r="A485" s="27"/>
      <c r="B485" s="21" t="s">
        <v>1491</v>
      </c>
      <c r="C485" s="22"/>
      <c r="D485" s="23">
        <v>0</v>
      </c>
      <c r="E485" s="24"/>
      <c r="F485" s="24">
        <f t="shared" si="7"/>
        <v>0</v>
      </c>
    </row>
    <row r="486" spans="1:6" ht="12.75">
      <c r="A486" s="27" t="s">
        <v>1637</v>
      </c>
      <c r="B486" s="21" t="s">
        <v>1492</v>
      </c>
      <c r="C486" s="22" t="s">
        <v>972</v>
      </c>
      <c r="D486" s="23">
        <v>10</v>
      </c>
      <c r="E486" s="24">
        <v>44.45</v>
      </c>
      <c r="F486" s="24">
        <f t="shared" si="7"/>
        <v>444.5</v>
      </c>
    </row>
    <row r="487" spans="1:6" ht="12.75">
      <c r="A487" s="27"/>
      <c r="B487" s="21" t="s">
        <v>1493</v>
      </c>
      <c r="C487" s="22"/>
      <c r="D487" s="23">
        <v>0</v>
      </c>
      <c r="E487" s="24"/>
      <c r="F487" s="24">
        <f t="shared" si="7"/>
        <v>0</v>
      </c>
    </row>
    <row r="488" spans="1:6" ht="25.5">
      <c r="A488" s="27">
        <v>11</v>
      </c>
      <c r="B488" s="21" t="s">
        <v>1494</v>
      </c>
      <c r="C488" s="22"/>
      <c r="D488" s="23">
        <v>0</v>
      </c>
      <c r="E488" s="24"/>
      <c r="F488" s="24">
        <f t="shared" si="7"/>
        <v>0</v>
      </c>
    </row>
    <row r="489" spans="1:6" ht="114.75">
      <c r="A489" s="27" t="s">
        <v>1704</v>
      </c>
      <c r="B489" s="21" t="s">
        <v>1495</v>
      </c>
      <c r="C489" s="22"/>
      <c r="D489" s="23">
        <v>0</v>
      </c>
      <c r="E489" s="24"/>
      <c r="F489" s="24">
        <f t="shared" si="7"/>
        <v>0</v>
      </c>
    </row>
    <row r="490" spans="1:6" ht="12.75">
      <c r="A490" s="27" t="s">
        <v>1496</v>
      </c>
      <c r="B490" s="21" t="s">
        <v>1471</v>
      </c>
      <c r="C490" s="22" t="s">
        <v>972</v>
      </c>
      <c r="D490" s="23">
        <v>2</v>
      </c>
      <c r="E490" s="24">
        <v>947.7</v>
      </c>
      <c r="F490" s="24">
        <f t="shared" si="7"/>
        <v>1895.4</v>
      </c>
    </row>
    <row r="491" spans="1:6" ht="12.75">
      <c r="A491" s="27"/>
      <c r="B491" s="21" t="s">
        <v>1472</v>
      </c>
      <c r="C491" s="22"/>
      <c r="D491" s="23">
        <v>0</v>
      </c>
      <c r="E491" s="24"/>
      <c r="F491" s="24">
        <f t="shared" si="7"/>
        <v>0</v>
      </c>
    </row>
    <row r="492" spans="1:6" ht="38.25">
      <c r="A492" s="27"/>
      <c r="B492" s="21" t="s">
        <v>1497</v>
      </c>
      <c r="C492" s="22"/>
      <c r="D492" s="23">
        <v>0</v>
      </c>
      <c r="E492" s="24"/>
      <c r="F492" s="24">
        <f t="shared" si="7"/>
        <v>0</v>
      </c>
    </row>
    <row r="493" spans="1:6" ht="25.5">
      <c r="A493" s="27"/>
      <c r="B493" s="21" t="s">
        <v>1498</v>
      </c>
      <c r="C493" s="22"/>
      <c r="D493" s="23">
        <v>0</v>
      </c>
      <c r="E493" s="24"/>
      <c r="F493" s="24">
        <f t="shared" si="7"/>
        <v>0</v>
      </c>
    </row>
    <row r="494" spans="1:6" ht="38.25">
      <c r="A494" s="27"/>
      <c r="B494" s="21" t="s">
        <v>1499</v>
      </c>
      <c r="C494" s="22"/>
      <c r="D494" s="23">
        <v>0</v>
      </c>
      <c r="E494" s="24"/>
      <c r="F494" s="24">
        <f t="shared" si="7"/>
        <v>0</v>
      </c>
    </row>
    <row r="495" spans="1:6" ht="12.75">
      <c r="A495" s="27" t="s">
        <v>1500</v>
      </c>
      <c r="B495" s="21" t="s">
        <v>1501</v>
      </c>
      <c r="C495" s="22" t="s">
        <v>972</v>
      </c>
      <c r="D495" s="23">
        <v>1</v>
      </c>
      <c r="E495" s="24">
        <v>748.13</v>
      </c>
      <c r="F495" s="24">
        <f t="shared" si="7"/>
        <v>748.13</v>
      </c>
    </row>
    <row r="496" spans="1:6" ht="12.75">
      <c r="A496" s="27"/>
      <c r="B496" s="21" t="s">
        <v>1502</v>
      </c>
      <c r="C496" s="22"/>
      <c r="D496" s="23">
        <v>0</v>
      </c>
      <c r="E496" s="24"/>
      <c r="F496" s="24">
        <f t="shared" si="7"/>
        <v>0</v>
      </c>
    </row>
    <row r="497" spans="1:6" ht="25.5">
      <c r="A497" s="27"/>
      <c r="B497" s="21" t="s">
        <v>1503</v>
      </c>
      <c r="C497" s="22"/>
      <c r="D497" s="23">
        <v>0</v>
      </c>
      <c r="E497" s="24"/>
      <c r="F497" s="24">
        <f t="shared" si="7"/>
        <v>0</v>
      </c>
    </row>
    <row r="498" spans="1:6" ht="25.5">
      <c r="A498" s="27"/>
      <c r="B498" s="21" t="s">
        <v>1504</v>
      </c>
      <c r="C498" s="22"/>
      <c r="D498" s="23">
        <v>0</v>
      </c>
      <c r="E498" s="24"/>
      <c r="F498" s="24">
        <f t="shared" si="7"/>
        <v>0</v>
      </c>
    </row>
    <row r="499" spans="1:6" ht="12.75">
      <c r="A499" s="27" t="s">
        <v>1505</v>
      </c>
      <c r="B499" s="21" t="s">
        <v>1473</v>
      </c>
      <c r="C499" s="22" t="s">
        <v>972</v>
      </c>
      <c r="D499" s="23">
        <v>1</v>
      </c>
      <c r="E499" s="24">
        <v>977.85</v>
      </c>
      <c r="F499" s="24">
        <f t="shared" si="7"/>
        <v>977.85</v>
      </c>
    </row>
    <row r="500" spans="1:6" ht="12.75">
      <c r="A500" s="27"/>
      <c r="B500" s="21" t="s">
        <v>1474</v>
      </c>
      <c r="C500" s="22"/>
      <c r="D500" s="23">
        <v>0</v>
      </c>
      <c r="E500" s="24"/>
      <c r="F500" s="24">
        <f t="shared" si="7"/>
        <v>0</v>
      </c>
    </row>
    <row r="501" spans="1:6" ht="25.5">
      <c r="A501" s="27"/>
      <c r="B501" s="21" t="s">
        <v>1506</v>
      </c>
      <c r="C501" s="22"/>
      <c r="D501" s="23">
        <v>0</v>
      </c>
      <c r="E501" s="24"/>
      <c r="F501" s="24">
        <f t="shared" si="7"/>
        <v>0</v>
      </c>
    </row>
    <row r="502" spans="1:6" ht="25.5">
      <c r="A502" s="27"/>
      <c r="B502" s="21" t="s">
        <v>1507</v>
      </c>
      <c r="C502" s="22"/>
      <c r="D502" s="23">
        <v>0</v>
      </c>
      <c r="E502" s="24"/>
      <c r="F502" s="24">
        <f t="shared" si="7"/>
        <v>0</v>
      </c>
    </row>
    <row r="503" spans="1:6" ht="12.75">
      <c r="A503" s="27" t="s">
        <v>1508</v>
      </c>
      <c r="B503" s="21" t="s">
        <v>1475</v>
      </c>
      <c r="C503" s="22" t="s">
        <v>972</v>
      </c>
      <c r="D503" s="23">
        <v>1</v>
      </c>
      <c r="E503" s="24">
        <v>977.85</v>
      </c>
      <c r="F503" s="24">
        <f t="shared" si="7"/>
        <v>977.85</v>
      </c>
    </row>
    <row r="504" spans="1:6" ht="12.75">
      <c r="A504" s="27"/>
      <c r="B504" s="21" t="s">
        <v>1474</v>
      </c>
      <c r="C504" s="22"/>
      <c r="D504" s="23">
        <v>0</v>
      </c>
      <c r="E504" s="24"/>
      <c r="F504" s="24">
        <f t="shared" si="7"/>
        <v>0</v>
      </c>
    </row>
    <row r="505" spans="1:6" ht="25.5">
      <c r="A505" s="27"/>
      <c r="B505" s="21" t="s">
        <v>1506</v>
      </c>
      <c r="C505" s="22"/>
      <c r="D505" s="23">
        <v>0</v>
      </c>
      <c r="E505" s="24"/>
      <c r="F505" s="24">
        <f t="shared" si="7"/>
        <v>0</v>
      </c>
    </row>
    <row r="506" spans="1:6" ht="25.5">
      <c r="A506" s="27"/>
      <c r="B506" s="21" t="s">
        <v>1507</v>
      </c>
      <c r="C506" s="22"/>
      <c r="D506" s="23">
        <v>0</v>
      </c>
      <c r="E506" s="24"/>
      <c r="F506" s="24">
        <f t="shared" si="7"/>
        <v>0</v>
      </c>
    </row>
    <row r="507" spans="1:6" ht="12.75">
      <c r="A507" s="27" t="s">
        <v>1509</v>
      </c>
      <c r="B507" s="21" t="s">
        <v>1476</v>
      </c>
      <c r="C507" s="22" t="s">
        <v>972</v>
      </c>
      <c r="D507" s="23">
        <v>1</v>
      </c>
      <c r="E507" s="24">
        <v>522.75</v>
      </c>
      <c r="F507" s="24">
        <f t="shared" si="7"/>
        <v>522.75</v>
      </c>
    </row>
    <row r="508" spans="1:6" ht="12.75">
      <c r="A508" s="27"/>
      <c r="B508" s="21" t="s">
        <v>1477</v>
      </c>
      <c r="C508" s="22"/>
      <c r="D508" s="23">
        <v>0</v>
      </c>
      <c r="E508" s="24"/>
      <c r="F508" s="24">
        <f t="shared" si="7"/>
        <v>0</v>
      </c>
    </row>
    <row r="509" spans="1:6" ht="25.5">
      <c r="A509" s="27"/>
      <c r="B509" s="21" t="s">
        <v>1506</v>
      </c>
      <c r="C509" s="22"/>
      <c r="D509" s="23">
        <v>0</v>
      </c>
      <c r="E509" s="24"/>
      <c r="F509" s="24">
        <f t="shared" si="7"/>
        <v>0</v>
      </c>
    </row>
    <row r="510" spans="1:6" ht="25.5">
      <c r="A510" s="27"/>
      <c r="B510" s="21" t="s">
        <v>1507</v>
      </c>
      <c r="C510" s="22"/>
      <c r="D510" s="23">
        <v>0</v>
      </c>
      <c r="E510" s="24"/>
      <c r="F510" s="24">
        <f t="shared" si="7"/>
        <v>0</v>
      </c>
    </row>
    <row r="511" spans="1:6" ht="12.75">
      <c r="A511" s="27" t="s">
        <v>1510</v>
      </c>
      <c r="B511" s="21" t="s">
        <v>1478</v>
      </c>
      <c r="C511" s="22" t="s">
        <v>972</v>
      </c>
      <c r="D511" s="23">
        <v>1</v>
      </c>
      <c r="E511" s="24">
        <v>1432.78</v>
      </c>
      <c r="F511" s="24">
        <f t="shared" si="7"/>
        <v>1432.78</v>
      </c>
    </row>
    <row r="512" spans="1:6" ht="12.75">
      <c r="A512" s="27"/>
      <c r="B512" s="21" t="s">
        <v>1511</v>
      </c>
      <c r="C512" s="22"/>
      <c r="D512" s="23">
        <v>0</v>
      </c>
      <c r="E512" s="24"/>
      <c r="F512" s="24">
        <f t="shared" si="7"/>
        <v>0</v>
      </c>
    </row>
    <row r="513" spans="1:6" ht="25.5">
      <c r="A513" s="27"/>
      <c r="B513" s="21" t="s">
        <v>1512</v>
      </c>
      <c r="C513" s="22"/>
      <c r="D513" s="23">
        <v>0</v>
      </c>
      <c r="E513" s="24"/>
      <c r="F513" s="24">
        <f t="shared" si="7"/>
        <v>0</v>
      </c>
    </row>
    <row r="514" spans="1:6" ht="25.5">
      <c r="A514" s="27"/>
      <c r="B514" s="21" t="s">
        <v>1507</v>
      </c>
      <c r="C514" s="22"/>
      <c r="D514" s="23">
        <v>0</v>
      </c>
      <c r="E514" s="24"/>
      <c r="F514" s="24">
        <f t="shared" si="7"/>
        <v>0</v>
      </c>
    </row>
    <row r="515" spans="1:6" ht="12.75">
      <c r="A515" s="27" t="s">
        <v>1513</v>
      </c>
      <c r="B515" s="21" t="s">
        <v>1479</v>
      </c>
      <c r="C515" s="22" t="s">
        <v>972</v>
      </c>
      <c r="D515" s="23">
        <v>1</v>
      </c>
      <c r="E515" s="24">
        <v>1272.15</v>
      </c>
      <c r="F515" s="24">
        <f t="shared" si="7"/>
        <v>1272.15</v>
      </c>
    </row>
    <row r="516" spans="1:6" ht="12.75">
      <c r="A516" s="27"/>
      <c r="B516" s="21" t="s">
        <v>1480</v>
      </c>
      <c r="C516" s="22"/>
      <c r="D516" s="23">
        <v>0</v>
      </c>
      <c r="E516" s="24"/>
      <c r="F516" s="24">
        <f t="shared" si="7"/>
        <v>0</v>
      </c>
    </row>
    <row r="517" spans="1:6" ht="25.5">
      <c r="A517" s="27"/>
      <c r="B517" s="21" t="s">
        <v>1512</v>
      </c>
      <c r="C517" s="22"/>
      <c r="D517" s="23">
        <v>0</v>
      </c>
      <c r="E517" s="24"/>
      <c r="F517" s="24">
        <f t="shared" si="7"/>
        <v>0</v>
      </c>
    </row>
    <row r="518" spans="1:6" ht="25.5">
      <c r="A518" s="27"/>
      <c r="B518" s="21" t="s">
        <v>1507</v>
      </c>
      <c r="C518" s="22"/>
      <c r="D518" s="23">
        <v>0</v>
      </c>
      <c r="E518" s="24"/>
      <c r="F518" s="24">
        <f t="shared" si="7"/>
        <v>0</v>
      </c>
    </row>
    <row r="519" spans="1:6" ht="12.75">
      <c r="A519" s="27" t="s">
        <v>1514</v>
      </c>
      <c r="B519" s="21" t="s">
        <v>1515</v>
      </c>
      <c r="C519" s="22" t="s">
        <v>972</v>
      </c>
      <c r="D519" s="23">
        <v>4</v>
      </c>
      <c r="E519" s="24">
        <v>864.5</v>
      </c>
      <c r="F519" s="24">
        <f t="shared" si="7"/>
        <v>3458</v>
      </c>
    </row>
    <row r="520" spans="1:6" ht="12.75">
      <c r="A520" s="27"/>
      <c r="B520" s="21" t="s">
        <v>1516</v>
      </c>
      <c r="C520" s="22"/>
      <c r="D520" s="23">
        <v>0</v>
      </c>
      <c r="E520" s="24"/>
      <c r="F520" s="24">
        <f t="shared" si="7"/>
        <v>0</v>
      </c>
    </row>
    <row r="521" spans="1:6" ht="25.5">
      <c r="A521" s="27"/>
      <c r="B521" s="21" t="s">
        <v>1503</v>
      </c>
      <c r="C521" s="22"/>
      <c r="D521" s="23">
        <v>0</v>
      </c>
      <c r="E521" s="24"/>
      <c r="F521" s="24">
        <f t="shared" si="7"/>
        <v>0</v>
      </c>
    </row>
    <row r="522" spans="1:6" ht="25.5">
      <c r="A522" s="27"/>
      <c r="B522" s="21" t="s">
        <v>1517</v>
      </c>
      <c r="C522" s="22"/>
      <c r="D522" s="23">
        <v>0</v>
      </c>
      <c r="E522" s="24"/>
      <c r="F522" s="24">
        <f t="shared" si="7"/>
        <v>0</v>
      </c>
    </row>
    <row r="523" spans="1:6" ht="38.25">
      <c r="A523" s="27"/>
      <c r="B523" s="21" t="s">
        <v>1518</v>
      </c>
      <c r="C523" s="22"/>
      <c r="D523" s="23">
        <v>0</v>
      </c>
      <c r="E523" s="24"/>
      <c r="F523" s="24">
        <f t="shared" si="7"/>
        <v>0</v>
      </c>
    </row>
    <row r="524" spans="1:6" ht="12.75">
      <c r="A524" s="27" t="s">
        <v>1519</v>
      </c>
      <c r="B524" s="21" t="s">
        <v>1520</v>
      </c>
      <c r="C524" s="22" t="s">
        <v>972</v>
      </c>
      <c r="D524" s="23">
        <v>1</v>
      </c>
      <c r="E524" s="24">
        <v>1221.2</v>
      </c>
      <c r="F524" s="24">
        <f t="shared" si="7"/>
        <v>1221.2</v>
      </c>
    </row>
    <row r="525" spans="1:6" ht="12.75">
      <c r="A525" s="27"/>
      <c r="B525" s="21" t="s">
        <v>1521</v>
      </c>
      <c r="C525" s="22"/>
      <c r="D525" s="23">
        <v>0</v>
      </c>
      <c r="E525" s="24"/>
      <c r="F525" s="24">
        <f t="shared" si="7"/>
        <v>0</v>
      </c>
    </row>
    <row r="526" spans="1:6" ht="25.5">
      <c r="A526" s="27"/>
      <c r="B526" s="21" t="s">
        <v>1503</v>
      </c>
      <c r="C526" s="22"/>
      <c r="D526" s="23">
        <v>0</v>
      </c>
      <c r="E526" s="24"/>
      <c r="F526" s="24">
        <f t="shared" si="7"/>
        <v>0</v>
      </c>
    </row>
    <row r="527" spans="1:6" ht="25.5">
      <c r="A527" s="27"/>
      <c r="B527" s="21" t="s">
        <v>1517</v>
      </c>
      <c r="C527" s="22"/>
      <c r="D527" s="23">
        <v>0</v>
      </c>
      <c r="E527" s="24"/>
      <c r="F527" s="24">
        <f t="shared" si="7"/>
        <v>0</v>
      </c>
    </row>
    <row r="528" spans="1:6" ht="38.25">
      <c r="A528" s="27"/>
      <c r="B528" s="21" t="s">
        <v>1522</v>
      </c>
      <c r="C528" s="22"/>
      <c r="D528" s="23">
        <v>0</v>
      </c>
      <c r="E528" s="24"/>
      <c r="F528" s="24">
        <f t="shared" si="7"/>
        <v>0</v>
      </c>
    </row>
    <row r="529" spans="1:6" ht="12.75">
      <c r="A529" s="27" t="s">
        <v>1523</v>
      </c>
      <c r="B529" s="21" t="s">
        <v>1481</v>
      </c>
      <c r="C529" s="22" t="s">
        <v>972</v>
      </c>
      <c r="D529" s="23">
        <v>6</v>
      </c>
      <c r="E529" s="24">
        <v>1014.7</v>
      </c>
      <c r="F529" s="24">
        <f t="shared" si="7"/>
        <v>6088.200000000001</v>
      </c>
    </row>
    <row r="530" spans="1:6" ht="12.75">
      <c r="A530" s="27"/>
      <c r="B530" s="21" t="s">
        <v>1482</v>
      </c>
      <c r="C530" s="22"/>
      <c r="D530" s="23">
        <v>0</v>
      </c>
      <c r="E530" s="24"/>
      <c r="F530" s="24">
        <f t="shared" si="7"/>
        <v>0</v>
      </c>
    </row>
    <row r="531" spans="1:6" ht="25.5">
      <c r="A531" s="27"/>
      <c r="B531" s="21" t="s">
        <v>1506</v>
      </c>
      <c r="C531" s="22"/>
      <c r="D531" s="23">
        <v>0</v>
      </c>
      <c r="E531" s="24"/>
      <c r="F531" s="24">
        <f t="shared" si="7"/>
        <v>0</v>
      </c>
    </row>
    <row r="532" spans="1:6" ht="25.5">
      <c r="A532" s="27"/>
      <c r="B532" s="21" t="s">
        <v>1524</v>
      </c>
      <c r="C532" s="22"/>
      <c r="D532" s="23">
        <v>0</v>
      </c>
      <c r="E532" s="24"/>
      <c r="F532" s="24">
        <f t="shared" si="7"/>
        <v>0</v>
      </c>
    </row>
    <row r="533" spans="1:6" ht="12.75">
      <c r="A533" s="27" t="s">
        <v>1525</v>
      </c>
      <c r="B533" s="21" t="s">
        <v>1483</v>
      </c>
      <c r="C533" s="22" t="s">
        <v>972</v>
      </c>
      <c r="D533" s="23">
        <v>2</v>
      </c>
      <c r="E533" s="24">
        <v>730.58</v>
      </c>
      <c r="F533" s="24">
        <f t="shared" si="7"/>
        <v>1461.16</v>
      </c>
    </row>
    <row r="534" spans="1:6" ht="12.75">
      <c r="A534" s="27"/>
      <c r="B534" s="21" t="s">
        <v>1484</v>
      </c>
      <c r="C534" s="22"/>
      <c r="D534" s="23">
        <v>0</v>
      </c>
      <c r="E534" s="24"/>
      <c r="F534" s="24">
        <f t="shared" si="7"/>
        <v>0</v>
      </c>
    </row>
    <row r="535" spans="1:6" ht="25.5">
      <c r="A535" s="27"/>
      <c r="B535" s="21" t="s">
        <v>1506</v>
      </c>
      <c r="C535" s="22"/>
      <c r="D535" s="23">
        <v>0</v>
      </c>
      <c r="E535" s="24"/>
      <c r="F535" s="24">
        <f t="shared" si="7"/>
        <v>0</v>
      </c>
    </row>
    <row r="536" spans="1:6" ht="25.5">
      <c r="A536" s="27"/>
      <c r="B536" s="21" t="s">
        <v>1524</v>
      </c>
      <c r="C536" s="22"/>
      <c r="D536" s="23">
        <v>0</v>
      </c>
      <c r="E536" s="24"/>
      <c r="F536" s="24">
        <f aca="true" t="shared" si="8" ref="F536:F599">D536*E536</f>
        <v>0</v>
      </c>
    </row>
    <row r="537" spans="1:6" ht="12.75">
      <c r="A537" s="27" t="s">
        <v>1526</v>
      </c>
      <c r="B537" s="21" t="s">
        <v>1485</v>
      </c>
      <c r="C537" s="22" t="s">
        <v>972</v>
      </c>
      <c r="D537" s="23">
        <v>1</v>
      </c>
      <c r="E537" s="24">
        <v>730.58</v>
      </c>
      <c r="F537" s="24">
        <f t="shared" si="8"/>
        <v>730.58</v>
      </c>
    </row>
    <row r="538" spans="1:6" ht="12.75">
      <c r="A538" s="27"/>
      <c r="B538" s="21" t="s">
        <v>1484</v>
      </c>
      <c r="C538" s="22"/>
      <c r="D538" s="23">
        <v>0</v>
      </c>
      <c r="E538" s="24"/>
      <c r="F538" s="24">
        <f t="shared" si="8"/>
        <v>0</v>
      </c>
    </row>
    <row r="539" spans="1:6" ht="25.5">
      <c r="A539" s="27"/>
      <c r="B539" s="21" t="s">
        <v>1506</v>
      </c>
      <c r="C539" s="22"/>
      <c r="D539" s="23">
        <v>0</v>
      </c>
      <c r="E539" s="24"/>
      <c r="F539" s="24">
        <f t="shared" si="8"/>
        <v>0</v>
      </c>
    </row>
    <row r="540" spans="1:6" ht="25.5">
      <c r="A540" s="27"/>
      <c r="B540" s="21" t="s">
        <v>1524</v>
      </c>
      <c r="C540" s="22"/>
      <c r="D540" s="23">
        <v>0</v>
      </c>
      <c r="E540" s="24"/>
      <c r="F540" s="24">
        <f t="shared" si="8"/>
        <v>0</v>
      </c>
    </row>
    <row r="541" spans="1:6" ht="12.75">
      <c r="A541" s="27" t="s">
        <v>1527</v>
      </c>
      <c r="B541" s="21" t="s">
        <v>1486</v>
      </c>
      <c r="C541" s="22" t="s">
        <v>972</v>
      </c>
      <c r="D541" s="23">
        <v>1</v>
      </c>
      <c r="E541" s="24">
        <v>410.65</v>
      </c>
      <c r="F541" s="24">
        <f t="shared" si="8"/>
        <v>410.65</v>
      </c>
    </row>
    <row r="542" spans="1:6" ht="12.75">
      <c r="A542" s="27"/>
      <c r="B542" s="21" t="s">
        <v>1487</v>
      </c>
      <c r="C542" s="22"/>
      <c r="D542" s="23">
        <v>0</v>
      </c>
      <c r="E542" s="24"/>
      <c r="F542" s="24">
        <f t="shared" si="8"/>
        <v>0</v>
      </c>
    </row>
    <row r="543" spans="1:6" ht="25.5">
      <c r="A543" s="27"/>
      <c r="B543" s="21" t="s">
        <v>1506</v>
      </c>
      <c r="C543" s="22"/>
      <c r="D543" s="23">
        <v>0</v>
      </c>
      <c r="E543" s="24"/>
      <c r="F543" s="24">
        <f t="shared" si="8"/>
        <v>0</v>
      </c>
    </row>
    <row r="544" spans="1:6" ht="25.5">
      <c r="A544" s="27"/>
      <c r="B544" s="21" t="s">
        <v>1524</v>
      </c>
      <c r="C544" s="22"/>
      <c r="D544" s="23">
        <v>0</v>
      </c>
      <c r="E544" s="24"/>
      <c r="F544" s="24">
        <f t="shared" si="8"/>
        <v>0</v>
      </c>
    </row>
    <row r="545" spans="1:6" ht="12.75">
      <c r="A545" s="27" t="s">
        <v>1528</v>
      </c>
      <c r="B545" s="21" t="s">
        <v>1529</v>
      </c>
      <c r="C545" s="22" t="s">
        <v>972</v>
      </c>
      <c r="D545" s="23">
        <v>6</v>
      </c>
      <c r="E545" s="24">
        <v>614.8</v>
      </c>
      <c r="F545" s="24">
        <f t="shared" si="8"/>
        <v>3688.7999999999997</v>
      </c>
    </row>
    <row r="546" spans="1:6" ht="12.75">
      <c r="A546" s="27"/>
      <c r="B546" s="21" t="s">
        <v>1530</v>
      </c>
      <c r="C546" s="22"/>
      <c r="D546" s="23">
        <v>0</v>
      </c>
      <c r="E546" s="24"/>
      <c r="F546" s="24">
        <f t="shared" si="8"/>
        <v>0</v>
      </c>
    </row>
    <row r="547" spans="1:6" ht="25.5">
      <c r="A547" s="27"/>
      <c r="B547" s="21" t="s">
        <v>1506</v>
      </c>
      <c r="C547" s="22"/>
      <c r="D547" s="23">
        <v>0</v>
      </c>
      <c r="E547" s="24"/>
      <c r="F547" s="24">
        <f t="shared" si="8"/>
        <v>0</v>
      </c>
    </row>
    <row r="548" spans="1:6" ht="25.5">
      <c r="A548" s="27"/>
      <c r="B548" s="21" t="s">
        <v>1524</v>
      </c>
      <c r="C548" s="22"/>
      <c r="D548" s="23">
        <v>0</v>
      </c>
      <c r="E548" s="24"/>
      <c r="F548" s="24">
        <f t="shared" si="8"/>
        <v>0</v>
      </c>
    </row>
    <row r="549" spans="1:6" ht="12.75">
      <c r="A549" s="27" t="s">
        <v>1531</v>
      </c>
      <c r="B549" s="21" t="s">
        <v>1488</v>
      </c>
      <c r="C549" s="22" t="s">
        <v>972</v>
      </c>
      <c r="D549" s="23">
        <v>2</v>
      </c>
      <c r="E549" s="24">
        <v>520.48</v>
      </c>
      <c r="F549" s="24">
        <f t="shared" si="8"/>
        <v>1040.96</v>
      </c>
    </row>
    <row r="550" spans="1:6" ht="12.75">
      <c r="A550" s="27"/>
      <c r="B550" s="21" t="s">
        <v>1489</v>
      </c>
      <c r="C550" s="22"/>
      <c r="D550" s="23">
        <v>0</v>
      </c>
      <c r="E550" s="24"/>
      <c r="F550" s="24">
        <f t="shared" si="8"/>
        <v>0</v>
      </c>
    </row>
    <row r="551" spans="1:6" ht="25.5">
      <c r="A551" s="27"/>
      <c r="B551" s="21" t="s">
        <v>1506</v>
      </c>
      <c r="C551" s="22"/>
      <c r="D551" s="23">
        <v>0</v>
      </c>
      <c r="E551" s="24"/>
      <c r="F551" s="24">
        <f t="shared" si="8"/>
        <v>0</v>
      </c>
    </row>
    <row r="552" spans="1:6" ht="25.5">
      <c r="A552" s="27"/>
      <c r="B552" s="21" t="s">
        <v>1524</v>
      </c>
      <c r="C552" s="22"/>
      <c r="D552" s="23">
        <v>0</v>
      </c>
      <c r="E552" s="24"/>
      <c r="F552" s="24">
        <f t="shared" si="8"/>
        <v>0</v>
      </c>
    </row>
    <row r="553" spans="1:6" ht="12.75">
      <c r="A553" s="27" t="s">
        <v>1532</v>
      </c>
      <c r="B553" s="21" t="s">
        <v>1490</v>
      </c>
      <c r="C553" s="22" t="s">
        <v>972</v>
      </c>
      <c r="D553" s="23">
        <v>1</v>
      </c>
      <c r="E553" s="24">
        <v>563.45</v>
      </c>
      <c r="F553" s="24">
        <f t="shared" si="8"/>
        <v>563.45</v>
      </c>
    </row>
    <row r="554" spans="1:6" ht="12.75">
      <c r="A554" s="27"/>
      <c r="B554" s="21" t="s">
        <v>1491</v>
      </c>
      <c r="C554" s="22"/>
      <c r="D554" s="23">
        <v>0</v>
      </c>
      <c r="E554" s="24"/>
      <c r="F554" s="24">
        <f t="shared" si="8"/>
        <v>0</v>
      </c>
    </row>
    <row r="555" spans="1:6" ht="25.5">
      <c r="A555" s="27"/>
      <c r="B555" s="21" t="s">
        <v>1506</v>
      </c>
      <c r="C555" s="22"/>
      <c r="D555" s="23">
        <v>0</v>
      </c>
      <c r="E555" s="24"/>
      <c r="F555" s="24">
        <f t="shared" si="8"/>
        <v>0</v>
      </c>
    </row>
    <row r="556" spans="1:6" ht="25.5">
      <c r="A556" s="27"/>
      <c r="B556" s="21" t="s">
        <v>1524</v>
      </c>
      <c r="C556" s="22"/>
      <c r="D556" s="23">
        <v>0</v>
      </c>
      <c r="E556" s="24"/>
      <c r="F556" s="24">
        <f t="shared" si="8"/>
        <v>0</v>
      </c>
    </row>
    <row r="557" spans="1:6" ht="12.75">
      <c r="A557" s="27" t="s">
        <v>1533</v>
      </c>
      <c r="B557" s="21" t="s">
        <v>1534</v>
      </c>
      <c r="C557" s="22" t="s">
        <v>972</v>
      </c>
      <c r="D557" s="23">
        <v>2</v>
      </c>
      <c r="E557" s="24">
        <v>334.25</v>
      </c>
      <c r="F557" s="24">
        <f t="shared" si="8"/>
        <v>668.5</v>
      </c>
    </row>
    <row r="558" spans="1:6" ht="12.75">
      <c r="A558" s="27"/>
      <c r="B558" s="21" t="s">
        <v>1535</v>
      </c>
      <c r="C558" s="22"/>
      <c r="D558" s="23">
        <v>0</v>
      </c>
      <c r="E558" s="24"/>
      <c r="F558" s="24">
        <f t="shared" si="8"/>
        <v>0</v>
      </c>
    </row>
    <row r="559" spans="1:6" ht="25.5">
      <c r="A559" s="27"/>
      <c r="B559" s="21" t="s">
        <v>1506</v>
      </c>
      <c r="C559" s="22"/>
      <c r="D559" s="23">
        <v>0</v>
      </c>
      <c r="E559" s="24"/>
      <c r="F559" s="24">
        <f t="shared" si="8"/>
        <v>0</v>
      </c>
    </row>
    <row r="560" spans="1:6" ht="25.5">
      <c r="A560" s="27"/>
      <c r="B560" s="21" t="s">
        <v>1524</v>
      </c>
      <c r="C560" s="22"/>
      <c r="D560" s="23">
        <v>0</v>
      </c>
      <c r="E560" s="24"/>
      <c r="F560" s="24">
        <f t="shared" si="8"/>
        <v>0</v>
      </c>
    </row>
    <row r="561" spans="1:6" ht="12.75">
      <c r="A561" s="27" t="s">
        <v>1536</v>
      </c>
      <c r="B561" s="21" t="s">
        <v>1537</v>
      </c>
      <c r="C561" s="22" t="s">
        <v>972</v>
      </c>
      <c r="D561" s="23">
        <v>2</v>
      </c>
      <c r="E561" s="24">
        <v>744.25</v>
      </c>
      <c r="F561" s="24">
        <f t="shared" si="8"/>
        <v>1488.5</v>
      </c>
    </row>
    <row r="562" spans="1:6" ht="12.75">
      <c r="A562" s="27"/>
      <c r="B562" s="21" t="s">
        <v>1538</v>
      </c>
      <c r="C562" s="22"/>
      <c r="D562" s="23">
        <v>0</v>
      </c>
      <c r="E562" s="24"/>
      <c r="F562" s="24">
        <f t="shared" si="8"/>
        <v>0</v>
      </c>
    </row>
    <row r="563" spans="1:6" ht="25.5">
      <c r="A563" s="27"/>
      <c r="B563" s="21" t="s">
        <v>1503</v>
      </c>
      <c r="C563" s="22"/>
      <c r="D563" s="23">
        <v>0</v>
      </c>
      <c r="E563" s="24"/>
      <c r="F563" s="24">
        <f t="shared" si="8"/>
        <v>0</v>
      </c>
    </row>
    <row r="564" spans="1:6" ht="25.5">
      <c r="A564" s="27"/>
      <c r="B564" s="21" t="s">
        <v>1517</v>
      </c>
      <c r="C564" s="22"/>
      <c r="D564" s="23">
        <v>0</v>
      </c>
      <c r="E564" s="24"/>
      <c r="F564" s="24">
        <f t="shared" si="8"/>
        <v>0</v>
      </c>
    </row>
    <row r="565" spans="1:6" ht="38.25">
      <c r="A565" s="27"/>
      <c r="B565" s="21" t="s">
        <v>1539</v>
      </c>
      <c r="C565" s="22"/>
      <c r="D565" s="23">
        <v>0</v>
      </c>
      <c r="E565" s="24"/>
      <c r="F565" s="24">
        <f t="shared" si="8"/>
        <v>0</v>
      </c>
    </row>
    <row r="566" spans="1:6" ht="12.75">
      <c r="A566" s="27" t="s">
        <v>1540</v>
      </c>
      <c r="B566" s="21" t="s">
        <v>1541</v>
      </c>
      <c r="C566" s="22" t="s">
        <v>972</v>
      </c>
      <c r="D566" s="23">
        <v>1</v>
      </c>
      <c r="E566" s="24">
        <v>1000</v>
      </c>
      <c r="F566" s="24">
        <f t="shared" si="8"/>
        <v>1000</v>
      </c>
    </row>
    <row r="567" spans="1:6" ht="76.5">
      <c r="A567" s="27"/>
      <c r="B567" s="21" t="s">
        <v>1542</v>
      </c>
      <c r="C567" s="22"/>
      <c r="D567" s="23">
        <v>0</v>
      </c>
      <c r="E567" s="24"/>
      <c r="F567" s="24">
        <f t="shared" si="8"/>
        <v>0</v>
      </c>
    </row>
    <row r="568" spans="1:6" ht="25.5">
      <c r="A568" s="27"/>
      <c r="B568" s="21" t="s">
        <v>1543</v>
      </c>
      <c r="C568" s="22"/>
      <c r="D568" s="23">
        <v>0</v>
      </c>
      <c r="E568" s="24"/>
      <c r="F568" s="24">
        <f t="shared" si="8"/>
        <v>0</v>
      </c>
    </row>
    <row r="569" spans="1:6" ht="12.75">
      <c r="A569" s="27" t="s">
        <v>1544</v>
      </c>
      <c r="B569" s="21" t="s">
        <v>1545</v>
      </c>
      <c r="C569" s="22" t="s">
        <v>972</v>
      </c>
      <c r="D569" s="23">
        <v>1</v>
      </c>
      <c r="E569" s="24">
        <v>731.25</v>
      </c>
      <c r="F569" s="24">
        <f t="shared" si="8"/>
        <v>731.25</v>
      </c>
    </row>
    <row r="570" spans="1:6" ht="12.75">
      <c r="A570" s="27"/>
      <c r="B570" s="21" t="s">
        <v>1546</v>
      </c>
      <c r="C570" s="22"/>
      <c r="D570" s="23">
        <v>0</v>
      </c>
      <c r="E570" s="24"/>
      <c r="F570" s="24">
        <f t="shared" si="8"/>
        <v>0</v>
      </c>
    </row>
    <row r="571" spans="1:6" ht="25.5">
      <c r="A571" s="27"/>
      <c r="B571" s="21" t="s">
        <v>1503</v>
      </c>
      <c r="C571" s="22"/>
      <c r="D571" s="23">
        <v>0</v>
      </c>
      <c r="E571" s="24"/>
      <c r="F571" s="24">
        <f t="shared" si="8"/>
        <v>0</v>
      </c>
    </row>
    <row r="572" spans="1:6" ht="25.5">
      <c r="A572" s="27"/>
      <c r="B572" s="21" t="s">
        <v>1517</v>
      </c>
      <c r="C572" s="22"/>
      <c r="D572" s="23">
        <v>0</v>
      </c>
      <c r="E572" s="24"/>
      <c r="F572" s="24">
        <f t="shared" si="8"/>
        <v>0</v>
      </c>
    </row>
    <row r="573" spans="1:6" ht="38.25">
      <c r="A573" s="27"/>
      <c r="B573" s="21" t="s">
        <v>1547</v>
      </c>
      <c r="C573" s="22"/>
      <c r="D573" s="23">
        <v>0</v>
      </c>
      <c r="E573" s="24"/>
      <c r="F573" s="24">
        <f t="shared" si="8"/>
        <v>0</v>
      </c>
    </row>
    <row r="574" spans="1:6" ht="12.75">
      <c r="A574" s="27" t="s">
        <v>1548</v>
      </c>
      <c r="B574" s="21" t="s">
        <v>1549</v>
      </c>
      <c r="C574" s="22" t="s">
        <v>972</v>
      </c>
      <c r="D574" s="23">
        <v>5</v>
      </c>
      <c r="E574" s="24">
        <v>731.25</v>
      </c>
      <c r="F574" s="24">
        <f t="shared" si="8"/>
        <v>3656.25</v>
      </c>
    </row>
    <row r="575" spans="1:6" ht="12.75">
      <c r="A575" s="27"/>
      <c r="B575" s="21" t="s">
        <v>1546</v>
      </c>
      <c r="C575" s="22"/>
      <c r="D575" s="23">
        <v>0</v>
      </c>
      <c r="E575" s="24"/>
      <c r="F575" s="24">
        <f t="shared" si="8"/>
        <v>0</v>
      </c>
    </row>
    <row r="576" spans="1:6" ht="25.5">
      <c r="A576" s="27"/>
      <c r="B576" s="21" t="s">
        <v>1503</v>
      </c>
      <c r="C576" s="22"/>
      <c r="D576" s="23">
        <v>0</v>
      </c>
      <c r="E576" s="24"/>
      <c r="F576" s="24">
        <f t="shared" si="8"/>
        <v>0</v>
      </c>
    </row>
    <row r="577" spans="1:6" ht="25.5">
      <c r="A577" s="27"/>
      <c r="B577" s="21" t="s">
        <v>1517</v>
      </c>
      <c r="C577" s="22"/>
      <c r="D577" s="23">
        <v>0</v>
      </c>
      <c r="E577" s="24"/>
      <c r="F577" s="24">
        <f t="shared" si="8"/>
        <v>0</v>
      </c>
    </row>
    <row r="578" spans="1:6" ht="38.25">
      <c r="A578" s="27"/>
      <c r="B578" s="21" t="s">
        <v>1539</v>
      </c>
      <c r="C578" s="22"/>
      <c r="D578" s="23">
        <v>0</v>
      </c>
      <c r="E578" s="24"/>
      <c r="F578" s="24">
        <f t="shared" si="8"/>
        <v>0</v>
      </c>
    </row>
    <row r="579" spans="1:6" ht="12.75">
      <c r="A579" s="27" t="s">
        <v>1550</v>
      </c>
      <c r="B579" s="21" t="s">
        <v>1551</v>
      </c>
      <c r="C579" s="22" t="s">
        <v>972</v>
      </c>
      <c r="D579" s="23">
        <v>1</v>
      </c>
      <c r="E579" s="24">
        <v>227.9</v>
      </c>
      <c r="F579" s="24">
        <f t="shared" si="8"/>
        <v>227.9</v>
      </c>
    </row>
    <row r="580" spans="1:6" ht="12.75">
      <c r="A580" s="27"/>
      <c r="B580" s="21" t="s">
        <v>1552</v>
      </c>
      <c r="C580" s="22"/>
      <c r="D580" s="23">
        <v>0</v>
      </c>
      <c r="E580" s="24"/>
      <c r="F580" s="24">
        <f t="shared" si="8"/>
        <v>0</v>
      </c>
    </row>
    <row r="581" spans="1:6" ht="25.5">
      <c r="A581" s="27"/>
      <c r="B581" s="21" t="s">
        <v>1506</v>
      </c>
      <c r="C581" s="22"/>
      <c r="D581" s="23">
        <v>0</v>
      </c>
      <c r="E581" s="24"/>
      <c r="F581" s="24">
        <f t="shared" si="8"/>
        <v>0</v>
      </c>
    </row>
    <row r="582" spans="1:6" ht="25.5">
      <c r="A582" s="27"/>
      <c r="B582" s="21" t="s">
        <v>1507</v>
      </c>
      <c r="C582" s="22"/>
      <c r="D582" s="23">
        <v>0</v>
      </c>
      <c r="E582" s="24"/>
      <c r="F582" s="24">
        <f t="shared" si="8"/>
        <v>0</v>
      </c>
    </row>
    <row r="583" spans="1:6" ht="12.75">
      <c r="A583" s="27" t="s">
        <v>1553</v>
      </c>
      <c r="B583" s="21" t="s">
        <v>1554</v>
      </c>
      <c r="C583" s="22" t="s">
        <v>972</v>
      </c>
      <c r="D583" s="23">
        <v>3</v>
      </c>
      <c r="E583" s="24">
        <v>1444.8</v>
      </c>
      <c r="F583" s="24">
        <f t="shared" si="8"/>
        <v>4334.4</v>
      </c>
    </row>
    <row r="584" spans="1:6" ht="12.75">
      <c r="A584" s="27"/>
      <c r="B584" s="21" t="s">
        <v>1555</v>
      </c>
      <c r="C584" s="22"/>
      <c r="D584" s="23">
        <v>0</v>
      </c>
      <c r="E584" s="24"/>
      <c r="F584" s="24">
        <f t="shared" si="8"/>
        <v>0</v>
      </c>
    </row>
    <row r="585" spans="1:6" ht="25.5">
      <c r="A585" s="27"/>
      <c r="B585" s="21" t="s">
        <v>1503</v>
      </c>
      <c r="C585" s="22"/>
      <c r="D585" s="23">
        <v>0</v>
      </c>
      <c r="E585" s="24"/>
      <c r="F585" s="24">
        <f t="shared" si="8"/>
        <v>0</v>
      </c>
    </row>
    <row r="586" spans="1:6" ht="25.5">
      <c r="A586" s="27"/>
      <c r="B586" s="21" t="s">
        <v>1517</v>
      </c>
      <c r="C586" s="22"/>
      <c r="D586" s="23">
        <v>0</v>
      </c>
      <c r="E586" s="24"/>
      <c r="F586" s="24">
        <f t="shared" si="8"/>
        <v>0</v>
      </c>
    </row>
    <row r="587" spans="1:6" ht="38.25">
      <c r="A587" s="27"/>
      <c r="B587" s="21" t="s">
        <v>1556</v>
      </c>
      <c r="C587" s="22"/>
      <c r="D587" s="23">
        <v>0</v>
      </c>
      <c r="E587" s="24"/>
      <c r="F587" s="24">
        <f t="shared" si="8"/>
        <v>0</v>
      </c>
    </row>
    <row r="588" spans="1:6" ht="12.75">
      <c r="A588" s="27" t="s">
        <v>1557</v>
      </c>
      <c r="B588" s="21" t="s">
        <v>1558</v>
      </c>
      <c r="C588" s="22" t="s">
        <v>972</v>
      </c>
      <c r="D588" s="23">
        <v>7</v>
      </c>
      <c r="E588" s="24">
        <v>948.75</v>
      </c>
      <c r="F588" s="24">
        <f t="shared" si="8"/>
        <v>6641.25</v>
      </c>
    </row>
    <row r="589" spans="1:6" ht="12.75">
      <c r="A589" s="27"/>
      <c r="B589" s="21" t="s">
        <v>1559</v>
      </c>
      <c r="C589" s="22"/>
      <c r="D589" s="23">
        <v>0</v>
      </c>
      <c r="E589" s="24"/>
      <c r="F589" s="24">
        <f t="shared" si="8"/>
        <v>0</v>
      </c>
    </row>
    <row r="590" spans="1:6" ht="25.5">
      <c r="A590" s="27"/>
      <c r="B590" s="21" t="s">
        <v>1503</v>
      </c>
      <c r="C590" s="22"/>
      <c r="D590" s="23">
        <v>0</v>
      </c>
      <c r="E590" s="24"/>
      <c r="F590" s="24">
        <f t="shared" si="8"/>
        <v>0</v>
      </c>
    </row>
    <row r="591" spans="1:6" ht="25.5">
      <c r="A591" s="27"/>
      <c r="B591" s="21" t="s">
        <v>1517</v>
      </c>
      <c r="C591" s="22"/>
      <c r="D591" s="23">
        <v>0</v>
      </c>
      <c r="E591" s="24"/>
      <c r="F591" s="24">
        <f t="shared" si="8"/>
        <v>0</v>
      </c>
    </row>
    <row r="592" spans="1:6" ht="38.25">
      <c r="A592" s="27"/>
      <c r="B592" s="21" t="s">
        <v>1560</v>
      </c>
      <c r="C592" s="22"/>
      <c r="D592" s="23">
        <v>0</v>
      </c>
      <c r="E592" s="24"/>
      <c r="F592" s="24">
        <f t="shared" si="8"/>
        <v>0</v>
      </c>
    </row>
    <row r="593" spans="1:6" ht="12.75">
      <c r="A593" s="27" t="s">
        <v>1561</v>
      </c>
      <c r="B593" s="21" t="s">
        <v>1492</v>
      </c>
      <c r="C593" s="22" t="s">
        <v>972</v>
      </c>
      <c r="D593" s="23">
        <v>1</v>
      </c>
      <c r="E593" s="24">
        <v>396.88</v>
      </c>
      <c r="F593" s="24">
        <f t="shared" si="8"/>
        <v>396.88</v>
      </c>
    </row>
    <row r="594" spans="1:6" ht="12.75">
      <c r="A594" s="27"/>
      <c r="B594" s="21" t="s">
        <v>1493</v>
      </c>
      <c r="C594" s="22"/>
      <c r="D594" s="23">
        <v>0</v>
      </c>
      <c r="E594" s="24"/>
      <c r="F594" s="24">
        <f t="shared" si="8"/>
        <v>0</v>
      </c>
    </row>
    <row r="595" spans="1:6" ht="25.5">
      <c r="A595" s="27"/>
      <c r="B595" s="21" t="s">
        <v>1503</v>
      </c>
      <c r="C595" s="22"/>
      <c r="D595" s="23">
        <v>0</v>
      </c>
      <c r="E595" s="24"/>
      <c r="F595" s="24">
        <f t="shared" si="8"/>
        <v>0</v>
      </c>
    </row>
    <row r="596" spans="1:6" ht="25.5">
      <c r="A596" s="27"/>
      <c r="B596" s="21" t="s">
        <v>1524</v>
      </c>
      <c r="C596" s="22"/>
      <c r="D596" s="23">
        <v>0</v>
      </c>
      <c r="E596" s="24"/>
      <c r="F596" s="24">
        <f t="shared" si="8"/>
        <v>0</v>
      </c>
    </row>
    <row r="597" spans="1:6" ht="12.75">
      <c r="A597" s="27" t="s">
        <v>1562</v>
      </c>
      <c r="B597" s="21" t="s">
        <v>1563</v>
      </c>
      <c r="C597" s="22" t="s">
        <v>972</v>
      </c>
      <c r="D597" s="23">
        <v>9</v>
      </c>
      <c r="E597" s="24">
        <v>779</v>
      </c>
      <c r="F597" s="24">
        <f t="shared" si="8"/>
        <v>7011</v>
      </c>
    </row>
    <row r="598" spans="1:6" ht="12.75">
      <c r="A598" s="27"/>
      <c r="B598" s="21" t="s">
        <v>1564</v>
      </c>
      <c r="C598" s="22"/>
      <c r="D598" s="23">
        <v>0</v>
      </c>
      <c r="E598" s="24"/>
      <c r="F598" s="24">
        <f t="shared" si="8"/>
        <v>0</v>
      </c>
    </row>
    <row r="599" spans="1:6" ht="25.5">
      <c r="A599" s="27"/>
      <c r="B599" s="21" t="s">
        <v>1503</v>
      </c>
      <c r="C599" s="22"/>
      <c r="D599" s="23">
        <v>0</v>
      </c>
      <c r="E599" s="24"/>
      <c r="F599" s="24">
        <f t="shared" si="8"/>
        <v>0</v>
      </c>
    </row>
    <row r="600" spans="1:6" ht="25.5">
      <c r="A600" s="27"/>
      <c r="B600" s="21" t="s">
        <v>1517</v>
      </c>
      <c r="C600" s="22"/>
      <c r="D600" s="23">
        <v>0</v>
      </c>
      <c r="E600" s="24"/>
      <c r="F600" s="24">
        <f aca="true" t="shared" si="9" ref="F600:F663">D600*E600</f>
        <v>0</v>
      </c>
    </row>
    <row r="601" spans="1:6" ht="38.25">
      <c r="A601" s="27"/>
      <c r="B601" s="21" t="s">
        <v>1565</v>
      </c>
      <c r="C601" s="22"/>
      <c r="D601" s="23">
        <v>0</v>
      </c>
      <c r="E601" s="24"/>
      <c r="F601" s="24">
        <f t="shared" si="9"/>
        <v>0</v>
      </c>
    </row>
    <row r="602" spans="1:6" ht="12.75">
      <c r="A602" s="27" t="s">
        <v>1566</v>
      </c>
      <c r="B602" s="21" t="s">
        <v>1567</v>
      </c>
      <c r="C602" s="22" t="s">
        <v>972</v>
      </c>
      <c r="D602" s="23">
        <v>1</v>
      </c>
      <c r="E602" s="24">
        <v>695.2</v>
      </c>
      <c r="F602" s="24">
        <f t="shared" si="9"/>
        <v>695.2</v>
      </c>
    </row>
    <row r="603" spans="1:6" ht="12.75">
      <c r="A603" s="27"/>
      <c r="B603" s="21" t="s">
        <v>1568</v>
      </c>
      <c r="C603" s="22"/>
      <c r="D603" s="23">
        <v>0</v>
      </c>
      <c r="E603" s="24"/>
      <c r="F603" s="24">
        <f t="shared" si="9"/>
        <v>0</v>
      </c>
    </row>
    <row r="604" spans="1:6" ht="38.25">
      <c r="A604" s="27"/>
      <c r="B604" s="21" t="s">
        <v>1569</v>
      </c>
      <c r="C604" s="22"/>
      <c r="D604" s="23">
        <v>0</v>
      </c>
      <c r="E604" s="24"/>
      <c r="F604" s="24">
        <f t="shared" si="9"/>
        <v>0</v>
      </c>
    </row>
    <row r="605" spans="1:6" ht="25.5">
      <c r="A605" s="27"/>
      <c r="B605" s="21" t="s">
        <v>1524</v>
      </c>
      <c r="C605" s="22"/>
      <c r="D605" s="23">
        <v>0</v>
      </c>
      <c r="E605" s="24"/>
      <c r="F605" s="24">
        <f t="shared" si="9"/>
        <v>0</v>
      </c>
    </row>
    <row r="606" spans="1:6" ht="38.25">
      <c r="A606" s="27"/>
      <c r="B606" s="21" t="s">
        <v>1570</v>
      </c>
      <c r="C606" s="22"/>
      <c r="D606" s="23">
        <v>0</v>
      </c>
      <c r="E606" s="24"/>
      <c r="F606" s="24">
        <f t="shared" si="9"/>
        <v>0</v>
      </c>
    </row>
    <row r="607" spans="1:6" ht="12.75">
      <c r="A607" s="27" t="s">
        <v>1571</v>
      </c>
      <c r="B607" s="21" t="s">
        <v>1572</v>
      </c>
      <c r="C607" s="22" t="s">
        <v>972</v>
      </c>
      <c r="D607" s="23">
        <v>1</v>
      </c>
      <c r="E607" s="24">
        <v>689.3</v>
      </c>
      <c r="F607" s="24">
        <f t="shared" si="9"/>
        <v>689.3</v>
      </c>
    </row>
    <row r="608" spans="1:6" ht="12.75">
      <c r="A608" s="27"/>
      <c r="B608" s="21" t="s">
        <v>1573</v>
      </c>
      <c r="C608" s="22"/>
      <c r="D608" s="23">
        <v>0</v>
      </c>
      <c r="E608" s="24"/>
      <c r="F608" s="24">
        <f t="shared" si="9"/>
        <v>0</v>
      </c>
    </row>
    <row r="609" spans="1:6" ht="25.5">
      <c r="A609" s="27"/>
      <c r="B609" s="21" t="s">
        <v>1506</v>
      </c>
      <c r="C609" s="22"/>
      <c r="D609" s="23">
        <v>0</v>
      </c>
      <c r="E609" s="24"/>
      <c r="F609" s="24">
        <f t="shared" si="9"/>
        <v>0</v>
      </c>
    </row>
    <row r="610" spans="1:6" ht="25.5">
      <c r="A610" s="27"/>
      <c r="B610" s="21" t="s">
        <v>1524</v>
      </c>
      <c r="C610" s="22"/>
      <c r="D610" s="23">
        <v>0</v>
      </c>
      <c r="E610" s="24"/>
      <c r="F610" s="24">
        <f t="shared" si="9"/>
        <v>0</v>
      </c>
    </row>
    <row r="611" spans="1:6" ht="38.25">
      <c r="A611" s="27"/>
      <c r="B611" s="21" t="s">
        <v>1570</v>
      </c>
      <c r="C611" s="22"/>
      <c r="D611" s="23">
        <v>0</v>
      </c>
      <c r="E611" s="24"/>
      <c r="F611" s="24">
        <f t="shared" si="9"/>
        <v>0</v>
      </c>
    </row>
    <row r="612" spans="1:6" ht="12.75">
      <c r="A612" s="27" t="s">
        <v>1574</v>
      </c>
      <c r="B612" s="21" t="s">
        <v>1575</v>
      </c>
      <c r="C612" s="22" t="s">
        <v>972</v>
      </c>
      <c r="D612" s="23">
        <v>1</v>
      </c>
      <c r="E612" s="24">
        <v>854</v>
      </c>
      <c r="F612" s="24">
        <f t="shared" si="9"/>
        <v>854</v>
      </c>
    </row>
    <row r="613" spans="1:6" ht="12.75">
      <c r="A613" s="27"/>
      <c r="B613" s="21" t="s">
        <v>1576</v>
      </c>
      <c r="C613" s="22"/>
      <c r="D613" s="23">
        <v>0</v>
      </c>
      <c r="E613" s="24"/>
      <c r="F613" s="24">
        <f t="shared" si="9"/>
        <v>0</v>
      </c>
    </row>
    <row r="614" spans="1:6" ht="76.5">
      <c r="A614" s="27"/>
      <c r="B614" s="21" t="s">
        <v>1577</v>
      </c>
      <c r="C614" s="22"/>
      <c r="D614" s="23">
        <v>0</v>
      </c>
      <c r="E614" s="24"/>
      <c r="F614" s="24">
        <f t="shared" si="9"/>
        <v>0</v>
      </c>
    </row>
    <row r="615" spans="1:6" ht="12.75">
      <c r="A615" s="27" t="s">
        <v>1578</v>
      </c>
      <c r="B615" s="21" t="s">
        <v>1579</v>
      </c>
      <c r="C615" s="22" t="s">
        <v>972</v>
      </c>
      <c r="D615" s="23">
        <v>1</v>
      </c>
      <c r="E615" s="24">
        <v>1743</v>
      </c>
      <c r="F615" s="24">
        <f t="shared" si="9"/>
        <v>1743</v>
      </c>
    </row>
    <row r="616" spans="1:6" ht="12.75">
      <c r="A616" s="27"/>
      <c r="B616" s="21" t="s">
        <v>1580</v>
      </c>
      <c r="C616" s="22"/>
      <c r="D616" s="23">
        <v>0</v>
      </c>
      <c r="E616" s="24"/>
      <c r="F616" s="24">
        <f t="shared" si="9"/>
        <v>0</v>
      </c>
    </row>
    <row r="617" spans="1:6" ht="12.75">
      <c r="A617" s="27"/>
      <c r="B617" s="21" t="s">
        <v>1581</v>
      </c>
      <c r="C617" s="22"/>
      <c r="D617" s="23">
        <v>0</v>
      </c>
      <c r="E617" s="24"/>
      <c r="F617" s="24">
        <f t="shared" si="9"/>
        <v>0</v>
      </c>
    </row>
    <row r="618" spans="1:6" ht="76.5">
      <c r="A618" s="27"/>
      <c r="B618" s="21" t="s">
        <v>1582</v>
      </c>
      <c r="C618" s="22"/>
      <c r="D618" s="23">
        <v>0</v>
      </c>
      <c r="E618" s="24"/>
      <c r="F618" s="24">
        <f t="shared" si="9"/>
        <v>0</v>
      </c>
    </row>
    <row r="619" spans="1:6" ht="12.75">
      <c r="A619" s="27" t="s">
        <v>1583</v>
      </c>
      <c r="B619" s="21" t="s">
        <v>1584</v>
      </c>
      <c r="C619" s="22" t="s">
        <v>972</v>
      </c>
      <c r="D619" s="23">
        <v>1</v>
      </c>
      <c r="E619" s="24">
        <v>864.13</v>
      </c>
      <c r="F619" s="24">
        <f t="shared" si="9"/>
        <v>864.13</v>
      </c>
    </row>
    <row r="620" spans="1:6" ht="12.75">
      <c r="A620" s="27"/>
      <c r="B620" s="21" t="s">
        <v>1585</v>
      </c>
      <c r="C620" s="22"/>
      <c r="D620" s="23">
        <v>0</v>
      </c>
      <c r="E620" s="24"/>
      <c r="F620" s="24">
        <f t="shared" si="9"/>
        <v>0</v>
      </c>
    </row>
    <row r="621" spans="1:6" ht="12.75">
      <c r="A621" s="27"/>
      <c r="B621" s="21" t="s">
        <v>1586</v>
      </c>
      <c r="C621" s="22"/>
      <c r="D621" s="23">
        <v>0</v>
      </c>
      <c r="E621" s="24"/>
      <c r="F621" s="24">
        <f t="shared" si="9"/>
        <v>0</v>
      </c>
    </row>
    <row r="622" spans="1:6" ht="76.5">
      <c r="A622" s="27"/>
      <c r="B622" s="21" t="s">
        <v>1582</v>
      </c>
      <c r="C622" s="22"/>
      <c r="D622" s="23">
        <v>0</v>
      </c>
      <c r="E622" s="24"/>
      <c r="F622" s="24">
        <f t="shared" si="9"/>
        <v>0</v>
      </c>
    </row>
    <row r="623" spans="1:6" ht="12.75">
      <c r="A623" s="27" t="s">
        <v>1587</v>
      </c>
      <c r="B623" s="21" t="s">
        <v>1588</v>
      </c>
      <c r="C623" s="22" t="s">
        <v>972</v>
      </c>
      <c r="D623" s="23">
        <v>10</v>
      </c>
      <c r="E623" s="24">
        <v>472.5</v>
      </c>
      <c r="F623" s="24">
        <f t="shared" si="9"/>
        <v>4725</v>
      </c>
    </row>
    <row r="624" spans="1:6" ht="12.75">
      <c r="A624" s="27"/>
      <c r="B624" s="21" t="s">
        <v>1589</v>
      </c>
      <c r="C624" s="22"/>
      <c r="D624" s="23">
        <v>0</v>
      </c>
      <c r="E624" s="24"/>
      <c r="F624" s="24">
        <f t="shared" si="9"/>
        <v>0</v>
      </c>
    </row>
    <row r="625" spans="1:6" ht="25.5">
      <c r="A625" s="27"/>
      <c r="B625" s="21" t="s">
        <v>1590</v>
      </c>
      <c r="C625" s="22"/>
      <c r="D625" s="23">
        <v>0</v>
      </c>
      <c r="E625" s="24"/>
      <c r="F625" s="24">
        <f t="shared" si="9"/>
        <v>0</v>
      </c>
    </row>
    <row r="626" spans="1:6" ht="51">
      <c r="A626" s="27"/>
      <c r="B626" s="21" t="s">
        <v>1591</v>
      </c>
      <c r="C626" s="22"/>
      <c r="D626" s="23">
        <v>0</v>
      </c>
      <c r="E626" s="24"/>
      <c r="F626" s="24">
        <f t="shared" si="9"/>
        <v>0</v>
      </c>
    </row>
    <row r="627" spans="1:6" ht="12.75">
      <c r="A627" s="27" t="s">
        <v>1592</v>
      </c>
      <c r="B627" s="21" t="s">
        <v>1593</v>
      </c>
      <c r="C627" s="22" t="s">
        <v>972</v>
      </c>
      <c r="D627" s="23">
        <v>9</v>
      </c>
      <c r="E627" s="24">
        <v>472.5</v>
      </c>
      <c r="F627" s="24">
        <f t="shared" si="9"/>
        <v>4252.5</v>
      </c>
    </row>
    <row r="628" spans="1:6" ht="12.75">
      <c r="A628" s="27"/>
      <c r="B628" s="21" t="s">
        <v>1594</v>
      </c>
      <c r="C628" s="22"/>
      <c r="D628" s="23">
        <v>0</v>
      </c>
      <c r="E628" s="24"/>
      <c r="F628" s="24">
        <f t="shared" si="9"/>
        <v>0</v>
      </c>
    </row>
    <row r="629" spans="1:6" ht="25.5">
      <c r="A629" s="27"/>
      <c r="B629" s="21" t="s">
        <v>1595</v>
      </c>
      <c r="C629" s="22"/>
      <c r="D629" s="23">
        <v>0</v>
      </c>
      <c r="E629" s="24"/>
      <c r="F629" s="24">
        <f t="shared" si="9"/>
        <v>0</v>
      </c>
    </row>
    <row r="630" spans="1:6" ht="51">
      <c r="A630" s="27"/>
      <c r="B630" s="21" t="s">
        <v>1591</v>
      </c>
      <c r="C630" s="22"/>
      <c r="D630" s="23">
        <v>0</v>
      </c>
      <c r="E630" s="24"/>
      <c r="F630" s="24">
        <f t="shared" si="9"/>
        <v>0</v>
      </c>
    </row>
    <row r="631" spans="1:6" ht="12.75">
      <c r="A631" s="27" t="s">
        <v>1596</v>
      </c>
      <c r="B631" s="21" t="s">
        <v>1425</v>
      </c>
      <c r="C631" s="22" t="s">
        <v>972</v>
      </c>
      <c r="D631" s="23">
        <v>3</v>
      </c>
      <c r="E631" s="24">
        <v>420</v>
      </c>
      <c r="F631" s="24">
        <f t="shared" si="9"/>
        <v>1260</v>
      </c>
    </row>
    <row r="632" spans="1:6" ht="12.75">
      <c r="A632" s="27"/>
      <c r="B632" s="21" t="s">
        <v>1594</v>
      </c>
      <c r="C632" s="22"/>
      <c r="D632" s="23">
        <v>0</v>
      </c>
      <c r="E632" s="24"/>
      <c r="F632" s="24">
        <f t="shared" si="9"/>
        <v>0</v>
      </c>
    </row>
    <row r="633" spans="1:6" ht="25.5">
      <c r="A633" s="27"/>
      <c r="B633" s="21" t="s">
        <v>1426</v>
      </c>
      <c r="C633" s="22"/>
      <c r="D633" s="23">
        <v>0</v>
      </c>
      <c r="E633" s="24"/>
      <c r="F633" s="24">
        <f t="shared" si="9"/>
        <v>0</v>
      </c>
    </row>
    <row r="634" spans="1:6" ht="25.5">
      <c r="A634" s="27"/>
      <c r="B634" s="21" t="s">
        <v>1427</v>
      </c>
      <c r="C634" s="22"/>
      <c r="D634" s="23">
        <v>0</v>
      </c>
      <c r="E634" s="24"/>
      <c r="F634" s="24">
        <f t="shared" si="9"/>
        <v>0</v>
      </c>
    </row>
    <row r="635" spans="1:6" ht="12.75">
      <c r="A635" s="27" t="s">
        <v>1428</v>
      </c>
      <c r="B635" s="21" t="s">
        <v>1429</v>
      </c>
      <c r="C635" s="22" t="s">
        <v>972</v>
      </c>
      <c r="D635" s="23">
        <v>4</v>
      </c>
      <c r="E635" s="24">
        <v>441</v>
      </c>
      <c r="F635" s="24">
        <f t="shared" si="9"/>
        <v>1764</v>
      </c>
    </row>
    <row r="636" spans="1:6" ht="12.75">
      <c r="A636" s="27"/>
      <c r="B636" s="21" t="s">
        <v>1430</v>
      </c>
      <c r="C636" s="22"/>
      <c r="D636" s="23">
        <v>0</v>
      </c>
      <c r="E636" s="24"/>
      <c r="F636" s="24">
        <f t="shared" si="9"/>
        <v>0</v>
      </c>
    </row>
    <row r="637" spans="1:6" ht="25.5">
      <c r="A637" s="27"/>
      <c r="B637" s="21" t="s">
        <v>1595</v>
      </c>
      <c r="C637" s="22"/>
      <c r="D637" s="23">
        <v>0</v>
      </c>
      <c r="E637" s="24"/>
      <c r="F637" s="24">
        <f t="shared" si="9"/>
        <v>0</v>
      </c>
    </row>
    <row r="638" spans="1:6" ht="51">
      <c r="A638" s="27"/>
      <c r="B638" s="21" t="s">
        <v>1591</v>
      </c>
      <c r="C638" s="22"/>
      <c r="D638" s="23">
        <v>0</v>
      </c>
      <c r="E638" s="24"/>
      <c r="F638" s="24">
        <f t="shared" si="9"/>
        <v>0</v>
      </c>
    </row>
    <row r="639" spans="1:6" ht="12.75">
      <c r="A639" s="27" t="s">
        <v>1431</v>
      </c>
      <c r="B639" s="21" t="s">
        <v>1432</v>
      </c>
      <c r="C639" s="22" t="s">
        <v>972</v>
      </c>
      <c r="D639" s="23">
        <v>1</v>
      </c>
      <c r="E639" s="24">
        <v>493.5</v>
      </c>
      <c r="F639" s="24">
        <f t="shared" si="9"/>
        <v>493.5</v>
      </c>
    </row>
    <row r="640" spans="1:6" ht="12.75">
      <c r="A640" s="27"/>
      <c r="B640" s="21" t="s">
        <v>1433</v>
      </c>
      <c r="C640" s="22"/>
      <c r="D640" s="23">
        <v>0</v>
      </c>
      <c r="E640" s="24"/>
      <c r="F640" s="24">
        <f t="shared" si="9"/>
        <v>0</v>
      </c>
    </row>
    <row r="641" spans="1:6" ht="38.25">
      <c r="A641" s="27"/>
      <c r="B641" s="21" t="s">
        <v>1434</v>
      </c>
      <c r="C641" s="22"/>
      <c r="D641" s="23">
        <v>0</v>
      </c>
      <c r="E641" s="24"/>
      <c r="F641" s="24">
        <f t="shared" si="9"/>
        <v>0</v>
      </c>
    </row>
    <row r="642" spans="1:6" ht="63.75">
      <c r="A642" s="27"/>
      <c r="B642" s="21" t="s">
        <v>1435</v>
      </c>
      <c r="C642" s="22"/>
      <c r="D642" s="23">
        <v>0</v>
      </c>
      <c r="E642" s="24"/>
      <c r="F642" s="24">
        <f t="shared" si="9"/>
        <v>0</v>
      </c>
    </row>
    <row r="643" spans="1:6" ht="12.75">
      <c r="A643" s="27" t="s">
        <v>1436</v>
      </c>
      <c r="B643" s="21" t="s">
        <v>1437</v>
      </c>
      <c r="C643" s="22" t="s">
        <v>972</v>
      </c>
      <c r="D643" s="23">
        <v>1</v>
      </c>
      <c r="E643" s="24">
        <v>734.38</v>
      </c>
      <c r="F643" s="24">
        <f t="shared" si="9"/>
        <v>734.38</v>
      </c>
    </row>
    <row r="644" spans="1:6" ht="12.75">
      <c r="A644" s="27"/>
      <c r="B644" s="21" t="s">
        <v>1438</v>
      </c>
      <c r="C644" s="22"/>
      <c r="D644" s="23">
        <v>0</v>
      </c>
      <c r="E644" s="24"/>
      <c r="F644" s="24">
        <f t="shared" si="9"/>
        <v>0</v>
      </c>
    </row>
    <row r="645" spans="1:6" ht="25.5">
      <c r="A645" s="27"/>
      <c r="B645" s="21" t="s">
        <v>1426</v>
      </c>
      <c r="C645" s="22"/>
      <c r="D645" s="23">
        <v>0</v>
      </c>
      <c r="E645" s="24"/>
      <c r="F645" s="24">
        <f t="shared" si="9"/>
        <v>0</v>
      </c>
    </row>
    <row r="646" spans="1:6" ht="25.5">
      <c r="A646" s="27"/>
      <c r="B646" s="21" t="s">
        <v>1439</v>
      </c>
      <c r="C646" s="22"/>
      <c r="D646" s="23">
        <v>0</v>
      </c>
      <c r="E646" s="24"/>
      <c r="F646" s="24">
        <f t="shared" si="9"/>
        <v>0</v>
      </c>
    </row>
    <row r="647" spans="1:6" ht="12.75">
      <c r="A647" s="27" t="s">
        <v>1440</v>
      </c>
      <c r="B647" s="21" t="s">
        <v>1441</v>
      </c>
      <c r="C647" s="22" t="s">
        <v>972</v>
      </c>
      <c r="D647" s="23">
        <v>1</v>
      </c>
      <c r="E647" s="24">
        <v>799.25</v>
      </c>
      <c r="F647" s="24">
        <f t="shared" si="9"/>
        <v>799.25</v>
      </c>
    </row>
    <row r="648" spans="1:6" ht="12.75">
      <c r="A648" s="27"/>
      <c r="B648" s="21" t="s">
        <v>1442</v>
      </c>
      <c r="C648" s="22"/>
      <c r="D648" s="23">
        <v>0</v>
      </c>
      <c r="E648" s="24"/>
      <c r="F648" s="24">
        <f t="shared" si="9"/>
        <v>0</v>
      </c>
    </row>
    <row r="649" spans="1:6" ht="12.75">
      <c r="A649" s="27"/>
      <c r="B649" s="21" t="s">
        <v>1443</v>
      </c>
      <c r="C649" s="22"/>
      <c r="D649" s="23">
        <v>0</v>
      </c>
      <c r="E649" s="24"/>
      <c r="F649" s="24">
        <f t="shared" si="9"/>
        <v>0</v>
      </c>
    </row>
    <row r="650" spans="1:6" ht="12.75">
      <c r="A650" s="27"/>
      <c r="B650" s="21" t="s">
        <v>1444</v>
      </c>
      <c r="C650" s="22"/>
      <c r="D650" s="23">
        <v>0</v>
      </c>
      <c r="E650" s="24"/>
      <c r="F650" s="24">
        <f t="shared" si="9"/>
        <v>0</v>
      </c>
    </row>
    <row r="651" spans="1:6" ht="12.75">
      <c r="A651" s="27" t="s">
        <v>1445</v>
      </c>
      <c r="B651" s="21" t="s">
        <v>1446</v>
      </c>
      <c r="C651" s="22" t="s">
        <v>972</v>
      </c>
      <c r="D651" s="23">
        <v>1</v>
      </c>
      <c r="E651" s="24">
        <v>718.75</v>
      </c>
      <c r="F651" s="24">
        <f t="shared" si="9"/>
        <v>718.75</v>
      </c>
    </row>
    <row r="652" spans="1:6" ht="12.75">
      <c r="A652" s="27"/>
      <c r="B652" s="21" t="s">
        <v>1447</v>
      </c>
      <c r="C652" s="22"/>
      <c r="D652" s="23">
        <v>0</v>
      </c>
      <c r="E652" s="24"/>
      <c r="F652" s="24">
        <f t="shared" si="9"/>
        <v>0</v>
      </c>
    </row>
    <row r="653" spans="1:6" ht="12.75">
      <c r="A653" s="27"/>
      <c r="B653" s="21" t="s">
        <v>1443</v>
      </c>
      <c r="C653" s="22"/>
      <c r="D653" s="23">
        <v>0</v>
      </c>
      <c r="E653" s="24"/>
      <c r="F653" s="24">
        <f t="shared" si="9"/>
        <v>0</v>
      </c>
    </row>
    <row r="654" spans="1:6" ht="12.75">
      <c r="A654" s="27"/>
      <c r="B654" s="21" t="s">
        <v>1444</v>
      </c>
      <c r="C654" s="22"/>
      <c r="D654" s="23">
        <v>0</v>
      </c>
      <c r="E654" s="24"/>
      <c r="F654" s="24">
        <f t="shared" si="9"/>
        <v>0</v>
      </c>
    </row>
    <row r="655" spans="1:6" ht="12.75">
      <c r="A655" s="27" t="s">
        <v>1448</v>
      </c>
      <c r="B655" s="21" t="s">
        <v>1449</v>
      </c>
      <c r="C655" s="22" t="s">
        <v>972</v>
      </c>
      <c r="D655" s="23">
        <v>2</v>
      </c>
      <c r="E655" s="24">
        <v>451.5</v>
      </c>
      <c r="F655" s="24">
        <f t="shared" si="9"/>
        <v>903</v>
      </c>
    </row>
    <row r="656" spans="1:6" ht="12.75">
      <c r="A656" s="27"/>
      <c r="B656" s="21" t="s">
        <v>1450</v>
      </c>
      <c r="C656" s="22"/>
      <c r="D656" s="23">
        <v>0</v>
      </c>
      <c r="E656" s="24"/>
      <c r="F656" s="24">
        <f t="shared" si="9"/>
        <v>0</v>
      </c>
    </row>
    <row r="657" spans="1:6" ht="25.5">
      <c r="A657" s="27"/>
      <c r="B657" s="21" t="s">
        <v>1590</v>
      </c>
      <c r="C657" s="22"/>
      <c r="D657" s="23">
        <v>0</v>
      </c>
      <c r="E657" s="24"/>
      <c r="F657" s="24">
        <f t="shared" si="9"/>
        <v>0</v>
      </c>
    </row>
    <row r="658" spans="1:6" ht="51">
      <c r="A658" s="27"/>
      <c r="B658" s="21" t="s">
        <v>1591</v>
      </c>
      <c r="C658" s="22"/>
      <c r="D658" s="23">
        <v>0</v>
      </c>
      <c r="E658" s="24"/>
      <c r="F658" s="24">
        <f t="shared" si="9"/>
        <v>0</v>
      </c>
    </row>
    <row r="659" spans="1:6" ht="12.75">
      <c r="A659" s="27" t="s">
        <v>1451</v>
      </c>
      <c r="B659" s="21" t="s">
        <v>1452</v>
      </c>
      <c r="C659" s="22" t="s">
        <v>972</v>
      </c>
      <c r="D659" s="23">
        <v>1</v>
      </c>
      <c r="E659" s="24">
        <v>472.5</v>
      </c>
      <c r="F659" s="24">
        <f t="shared" si="9"/>
        <v>472.5</v>
      </c>
    </row>
    <row r="660" spans="1:6" ht="12.75">
      <c r="A660" s="27"/>
      <c r="B660" s="21" t="s">
        <v>1589</v>
      </c>
      <c r="C660" s="22"/>
      <c r="D660" s="23">
        <v>0</v>
      </c>
      <c r="E660" s="24"/>
      <c r="F660" s="24">
        <f t="shared" si="9"/>
        <v>0</v>
      </c>
    </row>
    <row r="661" spans="1:6" ht="25.5">
      <c r="A661" s="27"/>
      <c r="B661" s="21" t="s">
        <v>1590</v>
      </c>
      <c r="C661" s="22"/>
      <c r="D661" s="23">
        <v>0</v>
      </c>
      <c r="E661" s="24"/>
      <c r="F661" s="24">
        <f t="shared" si="9"/>
        <v>0</v>
      </c>
    </row>
    <row r="662" spans="1:6" ht="51">
      <c r="A662" s="27"/>
      <c r="B662" s="21" t="s">
        <v>1591</v>
      </c>
      <c r="C662" s="22"/>
      <c r="D662" s="23">
        <v>0</v>
      </c>
      <c r="E662" s="24"/>
      <c r="F662" s="24">
        <f t="shared" si="9"/>
        <v>0</v>
      </c>
    </row>
    <row r="663" spans="1:6" ht="12.75">
      <c r="A663" s="27" t="s">
        <v>1453</v>
      </c>
      <c r="B663" s="21" t="s">
        <v>1454</v>
      </c>
      <c r="C663" s="22" t="s">
        <v>972</v>
      </c>
      <c r="D663" s="23">
        <v>1</v>
      </c>
      <c r="E663" s="24">
        <v>764.75</v>
      </c>
      <c r="F663" s="24">
        <f t="shared" si="9"/>
        <v>764.75</v>
      </c>
    </row>
    <row r="664" spans="1:6" ht="12.75">
      <c r="A664" s="27"/>
      <c r="B664" s="21" t="s">
        <v>1455</v>
      </c>
      <c r="C664" s="22"/>
      <c r="D664" s="23">
        <v>0</v>
      </c>
      <c r="E664" s="24"/>
      <c r="F664" s="24">
        <f aca="true" t="shared" si="10" ref="F664:F727">D664*E664</f>
        <v>0</v>
      </c>
    </row>
    <row r="665" spans="1:6" ht="12.75">
      <c r="A665" s="27"/>
      <c r="B665" s="21" t="s">
        <v>1443</v>
      </c>
      <c r="C665" s="22"/>
      <c r="D665" s="23">
        <v>0</v>
      </c>
      <c r="E665" s="24"/>
      <c r="F665" s="24">
        <f t="shared" si="10"/>
        <v>0</v>
      </c>
    </row>
    <row r="666" spans="1:6" ht="12.75">
      <c r="A666" s="27"/>
      <c r="B666" s="21" t="s">
        <v>1444</v>
      </c>
      <c r="C666" s="22"/>
      <c r="D666" s="23">
        <v>0</v>
      </c>
      <c r="E666" s="24"/>
      <c r="F666" s="24">
        <f t="shared" si="10"/>
        <v>0</v>
      </c>
    </row>
    <row r="667" spans="1:6" ht="12.75">
      <c r="A667" s="27" t="s">
        <v>1456</v>
      </c>
      <c r="B667" s="21" t="s">
        <v>1457</v>
      </c>
      <c r="C667" s="22" t="s">
        <v>972</v>
      </c>
      <c r="D667" s="23">
        <v>1</v>
      </c>
      <c r="E667" s="24">
        <v>1384</v>
      </c>
      <c r="F667" s="24">
        <f t="shared" si="10"/>
        <v>1384</v>
      </c>
    </row>
    <row r="668" spans="1:6" ht="12.75">
      <c r="A668" s="27"/>
      <c r="B668" s="21" t="s">
        <v>1458</v>
      </c>
      <c r="C668" s="22"/>
      <c r="D668" s="23">
        <v>0</v>
      </c>
      <c r="E668" s="24"/>
      <c r="F668" s="24">
        <f t="shared" si="10"/>
        <v>0</v>
      </c>
    </row>
    <row r="669" spans="1:6" ht="38.25">
      <c r="A669" s="27"/>
      <c r="B669" s="21" t="s">
        <v>1459</v>
      </c>
      <c r="C669" s="22"/>
      <c r="D669" s="23">
        <v>0</v>
      </c>
      <c r="E669" s="24"/>
      <c r="F669" s="24">
        <f t="shared" si="10"/>
        <v>0</v>
      </c>
    </row>
    <row r="670" spans="1:6" ht="63.75">
      <c r="A670" s="27"/>
      <c r="B670" s="21" t="s">
        <v>1435</v>
      </c>
      <c r="C670" s="22"/>
      <c r="D670" s="23">
        <v>0</v>
      </c>
      <c r="E670" s="24"/>
      <c r="F670" s="24">
        <f t="shared" si="10"/>
        <v>0</v>
      </c>
    </row>
    <row r="671" spans="1:6" ht="12.75">
      <c r="A671" s="27" t="s">
        <v>1460</v>
      </c>
      <c r="B671" s="21" t="s">
        <v>1461</v>
      </c>
      <c r="C671" s="22" t="s">
        <v>972</v>
      </c>
      <c r="D671" s="23">
        <v>1</v>
      </c>
      <c r="E671" s="24">
        <v>451.5</v>
      </c>
      <c r="F671" s="24">
        <f t="shared" si="10"/>
        <v>451.5</v>
      </c>
    </row>
    <row r="672" spans="1:6" ht="12.75">
      <c r="A672" s="27"/>
      <c r="B672" s="21" t="s">
        <v>1450</v>
      </c>
      <c r="C672" s="22"/>
      <c r="D672" s="23">
        <v>0</v>
      </c>
      <c r="E672" s="24"/>
      <c r="F672" s="24">
        <f t="shared" si="10"/>
        <v>0</v>
      </c>
    </row>
    <row r="673" spans="1:6" ht="25.5">
      <c r="A673" s="27"/>
      <c r="B673" s="21" t="s">
        <v>1590</v>
      </c>
      <c r="C673" s="22"/>
      <c r="D673" s="23">
        <v>0</v>
      </c>
      <c r="E673" s="24"/>
      <c r="F673" s="24">
        <f t="shared" si="10"/>
        <v>0</v>
      </c>
    </row>
    <row r="674" spans="1:6" ht="51">
      <c r="A674" s="27"/>
      <c r="B674" s="21" t="s">
        <v>1591</v>
      </c>
      <c r="C674" s="22"/>
      <c r="D674" s="23">
        <v>0</v>
      </c>
      <c r="E674" s="24"/>
      <c r="F674" s="24">
        <f t="shared" si="10"/>
        <v>0</v>
      </c>
    </row>
    <row r="675" spans="1:6" ht="12.75">
      <c r="A675" s="27" t="s">
        <v>1462</v>
      </c>
      <c r="B675" s="21" t="s">
        <v>1463</v>
      </c>
      <c r="C675" s="22" t="s">
        <v>972</v>
      </c>
      <c r="D675" s="23">
        <v>1</v>
      </c>
      <c r="E675" s="24">
        <v>706.75</v>
      </c>
      <c r="F675" s="24">
        <f t="shared" si="10"/>
        <v>706.75</v>
      </c>
    </row>
    <row r="676" spans="1:6" ht="12.75">
      <c r="A676" s="27"/>
      <c r="B676" s="21" t="s">
        <v>1464</v>
      </c>
      <c r="C676" s="22"/>
      <c r="D676" s="23">
        <v>0</v>
      </c>
      <c r="E676" s="24"/>
      <c r="F676" s="24">
        <f t="shared" si="10"/>
        <v>0</v>
      </c>
    </row>
    <row r="677" spans="1:6" ht="25.5">
      <c r="A677" s="27"/>
      <c r="B677" s="21" t="s">
        <v>1426</v>
      </c>
      <c r="C677" s="22"/>
      <c r="D677" s="23">
        <v>0</v>
      </c>
      <c r="E677" s="24"/>
      <c r="F677" s="24">
        <f t="shared" si="10"/>
        <v>0</v>
      </c>
    </row>
    <row r="678" spans="1:6" ht="51">
      <c r="A678" s="27"/>
      <c r="B678" s="21" t="s">
        <v>1591</v>
      </c>
      <c r="C678" s="22"/>
      <c r="D678" s="23">
        <v>0</v>
      </c>
      <c r="E678" s="24"/>
      <c r="F678" s="24">
        <f t="shared" si="10"/>
        <v>0</v>
      </c>
    </row>
    <row r="679" spans="1:6" ht="12.75">
      <c r="A679" s="27" t="s">
        <v>1465</v>
      </c>
      <c r="B679" s="21" t="s">
        <v>1466</v>
      </c>
      <c r="C679" s="22" t="s">
        <v>972</v>
      </c>
      <c r="D679" s="23">
        <v>1</v>
      </c>
      <c r="E679" s="24">
        <v>472.5</v>
      </c>
      <c r="F679" s="24">
        <f t="shared" si="10"/>
        <v>472.5</v>
      </c>
    </row>
    <row r="680" spans="1:6" ht="12.75">
      <c r="A680" s="27"/>
      <c r="B680" s="21" t="s">
        <v>1589</v>
      </c>
      <c r="C680" s="22"/>
      <c r="D680" s="23">
        <v>0</v>
      </c>
      <c r="E680" s="24"/>
      <c r="F680" s="24">
        <f t="shared" si="10"/>
        <v>0</v>
      </c>
    </row>
    <row r="681" spans="1:6" ht="25.5">
      <c r="A681" s="27"/>
      <c r="B681" s="21" t="s">
        <v>1590</v>
      </c>
      <c r="C681" s="22"/>
      <c r="D681" s="23">
        <v>0</v>
      </c>
      <c r="E681" s="24"/>
      <c r="F681" s="24">
        <f t="shared" si="10"/>
        <v>0</v>
      </c>
    </row>
    <row r="682" spans="1:6" ht="51">
      <c r="A682" s="27"/>
      <c r="B682" s="21" t="s">
        <v>1591</v>
      </c>
      <c r="C682" s="22"/>
      <c r="D682" s="23">
        <v>0</v>
      </c>
      <c r="E682" s="24"/>
      <c r="F682" s="24">
        <f t="shared" si="10"/>
        <v>0</v>
      </c>
    </row>
    <row r="683" spans="1:6" ht="12.75">
      <c r="A683" s="27" t="s">
        <v>1467</v>
      </c>
      <c r="B683" s="21" t="s">
        <v>555</v>
      </c>
      <c r="C683" s="22" t="s">
        <v>972</v>
      </c>
      <c r="D683" s="23">
        <v>6</v>
      </c>
      <c r="E683" s="24">
        <v>441</v>
      </c>
      <c r="F683" s="24">
        <f t="shared" si="10"/>
        <v>2646</v>
      </c>
    </row>
    <row r="684" spans="1:6" ht="12.75">
      <c r="A684" s="27"/>
      <c r="B684" s="21" t="s">
        <v>1430</v>
      </c>
      <c r="C684" s="22"/>
      <c r="D684" s="23">
        <v>0</v>
      </c>
      <c r="E684" s="24"/>
      <c r="F684" s="24">
        <f t="shared" si="10"/>
        <v>0</v>
      </c>
    </row>
    <row r="685" spans="1:6" ht="25.5">
      <c r="A685" s="27"/>
      <c r="B685" s="21" t="s">
        <v>1590</v>
      </c>
      <c r="C685" s="22"/>
      <c r="D685" s="23">
        <v>0</v>
      </c>
      <c r="E685" s="24"/>
      <c r="F685" s="24">
        <f t="shared" si="10"/>
        <v>0</v>
      </c>
    </row>
    <row r="686" spans="1:6" ht="51">
      <c r="A686" s="27"/>
      <c r="B686" s="21" t="s">
        <v>1591</v>
      </c>
      <c r="C686" s="22"/>
      <c r="D686" s="23">
        <v>0</v>
      </c>
      <c r="E686" s="24"/>
      <c r="F686" s="24">
        <f t="shared" si="10"/>
        <v>0</v>
      </c>
    </row>
    <row r="687" spans="1:6" ht="12.75">
      <c r="A687" s="27" t="s">
        <v>556</v>
      </c>
      <c r="B687" s="21" t="s">
        <v>557</v>
      </c>
      <c r="C687" s="22" t="s">
        <v>972</v>
      </c>
      <c r="D687" s="23">
        <v>1</v>
      </c>
      <c r="E687" s="24">
        <v>630</v>
      </c>
      <c r="F687" s="24">
        <f t="shared" si="10"/>
        <v>630</v>
      </c>
    </row>
    <row r="688" spans="1:6" ht="12.75">
      <c r="A688" s="27"/>
      <c r="B688" s="21" t="s">
        <v>558</v>
      </c>
      <c r="C688" s="22"/>
      <c r="D688" s="23">
        <v>0</v>
      </c>
      <c r="E688" s="24"/>
      <c r="F688" s="24">
        <f t="shared" si="10"/>
        <v>0</v>
      </c>
    </row>
    <row r="689" spans="1:6" ht="12.75">
      <c r="A689" s="27"/>
      <c r="B689" s="21" t="s">
        <v>1443</v>
      </c>
      <c r="C689" s="22"/>
      <c r="D689" s="23">
        <v>0</v>
      </c>
      <c r="E689" s="24"/>
      <c r="F689" s="24">
        <f t="shared" si="10"/>
        <v>0</v>
      </c>
    </row>
    <row r="690" spans="1:6" ht="12.75">
      <c r="A690" s="27"/>
      <c r="B690" s="21" t="s">
        <v>1444</v>
      </c>
      <c r="C690" s="22"/>
      <c r="D690" s="23">
        <v>0</v>
      </c>
      <c r="E690" s="24"/>
      <c r="F690" s="24">
        <f t="shared" si="10"/>
        <v>0</v>
      </c>
    </row>
    <row r="691" spans="1:6" ht="12.75">
      <c r="A691" s="27" t="s">
        <v>559</v>
      </c>
      <c r="B691" s="21" t="s">
        <v>560</v>
      </c>
      <c r="C691" s="22" t="s">
        <v>972</v>
      </c>
      <c r="D691" s="23">
        <v>1</v>
      </c>
      <c r="E691" s="24">
        <v>441</v>
      </c>
      <c r="F691" s="24">
        <f t="shared" si="10"/>
        <v>441</v>
      </c>
    </row>
    <row r="692" spans="1:6" ht="12.75">
      <c r="A692" s="27"/>
      <c r="B692" s="21" t="s">
        <v>1430</v>
      </c>
      <c r="C692" s="22"/>
      <c r="D692" s="23">
        <v>0</v>
      </c>
      <c r="E692" s="24"/>
      <c r="F692" s="24">
        <f t="shared" si="10"/>
        <v>0</v>
      </c>
    </row>
    <row r="693" spans="1:6" ht="25.5">
      <c r="A693" s="27"/>
      <c r="B693" s="21" t="s">
        <v>1590</v>
      </c>
      <c r="C693" s="22"/>
      <c r="D693" s="23">
        <v>0</v>
      </c>
      <c r="E693" s="24"/>
      <c r="F693" s="24">
        <f t="shared" si="10"/>
        <v>0</v>
      </c>
    </row>
    <row r="694" spans="1:6" ht="51">
      <c r="A694" s="27"/>
      <c r="B694" s="21" t="s">
        <v>1591</v>
      </c>
      <c r="C694" s="22"/>
      <c r="D694" s="23">
        <v>0</v>
      </c>
      <c r="E694" s="24"/>
      <c r="F694" s="24">
        <f t="shared" si="10"/>
        <v>0</v>
      </c>
    </row>
    <row r="695" spans="1:6" ht="12.75">
      <c r="A695" s="27" t="s">
        <v>561</v>
      </c>
      <c r="B695" s="21" t="s">
        <v>562</v>
      </c>
      <c r="C695" s="22" t="s">
        <v>972</v>
      </c>
      <c r="D695" s="23">
        <v>1</v>
      </c>
      <c r="E695" s="24">
        <v>472.5</v>
      </c>
      <c r="F695" s="24">
        <f t="shared" si="10"/>
        <v>472.5</v>
      </c>
    </row>
    <row r="696" spans="1:6" ht="12.75">
      <c r="A696" s="27"/>
      <c r="B696" s="21" t="s">
        <v>1589</v>
      </c>
      <c r="C696" s="22"/>
      <c r="D696" s="23">
        <v>0</v>
      </c>
      <c r="E696" s="24"/>
      <c r="F696" s="24">
        <f t="shared" si="10"/>
        <v>0</v>
      </c>
    </row>
    <row r="697" spans="1:6" ht="25.5">
      <c r="A697" s="27"/>
      <c r="B697" s="21" t="s">
        <v>1590</v>
      </c>
      <c r="C697" s="22"/>
      <c r="D697" s="23">
        <v>0</v>
      </c>
      <c r="E697" s="24"/>
      <c r="F697" s="24">
        <f t="shared" si="10"/>
        <v>0</v>
      </c>
    </row>
    <row r="698" spans="1:6" ht="51">
      <c r="A698" s="27"/>
      <c r="B698" s="21" t="s">
        <v>1591</v>
      </c>
      <c r="C698" s="22"/>
      <c r="D698" s="23">
        <v>0</v>
      </c>
      <c r="E698" s="24"/>
      <c r="F698" s="24">
        <f t="shared" si="10"/>
        <v>0</v>
      </c>
    </row>
    <row r="699" spans="1:6" ht="12.75">
      <c r="A699" s="27" t="s">
        <v>563</v>
      </c>
      <c r="B699" s="21" t="s">
        <v>564</v>
      </c>
      <c r="C699" s="22" t="s">
        <v>972</v>
      </c>
      <c r="D699" s="23">
        <v>1</v>
      </c>
      <c r="E699" s="24">
        <v>1386</v>
      </c>
      <c r="F699" s="24">
        <f t="shared" si="10"/>
        <v>1386</v>
      </c>
    </row>
    <row r="700" spans="1:6" ht="12.75">
      <c r="A700" s="27"/>
      <c r="B700" s="21" t="s">
        <v>565</v>
      </c>
      <c r="C700" s="22"/>
      <c r="D700" s="23">
        <v>0</v>
      </c>
      <c r="E700" s="24"/>
      <c r="F700" s="24">
        <f t="shared" si="10"/>
        <v>0</v>
      </c>
    </row>
    <row r="701" spans="1:6" ht="25.5">
      <c r="A701" s="27"/>
      <c r="B701" s="21" t="s">
        <v>1590</v>
      </c>
      <c r="C701" s="22"/>
      <c r="D701" s="23">
        <v>0</v>
      </c>
      <c r="E701" s="24"/>
      <c r="F701" s="24">
        <f t="shared" si="10"/>
        <v>0</v>
      </c>
    </row>
    <row r="702" spans="1:6" ht="63.75">
      <c r="A702" s="27"/>
      <c r="B702" s="21" t="s">
        <v>566</v>
      </c>
      <c r="C702" s="22"/>
      <c r="D702" s="23">
        <v>0</v>
      </c>
      <c r="E702" s="24"/>
      <c r="F702" s="24">
        <f t="shared" si="10"/>
        <v>0</v>
      </c>
    </row>
    <row r="703" spans="1:6" ht="12.75">
      <c r="A703" s="27" t="s">
        <v>567</v>
      </c>
      <c r="B703" s="21" t="s">
        <v>568</v>
      </c>
      <c r="C703" s="22" t="s">
        <v>972</v>
      </c>
      <c r="D703" s="23">
        <v>1</v>
      </c>
      <c r="E703" s="24">
        <v>1008</v>
      </c>
      <c r="F703" s="24">
        <f t="shared" si="10"/>
        <v>1008</v>
      </c>
    </row>
    <row r="704" spans="1:6" ht="12.75">
      <c r="A704" s="27"/>
      <c r="B704" s="21" t="s">
        <v>569</v>
      </c>
      <c r="C704" s="22"/>
      <c r="D704" s="23">
        <v>0</v>
      </c>
      <c r="E704" s="24"/>
      <c r="F704" s="24">
        <f t="shared" si="10"/>
        <v>0</v>
      </c>
    </row>
    <row r="705" spans="1:6" ht="25.5">
      <c r="A705" s="27"/>
      <c r="B705" s="21" t="s">
        <v>1590</v>
      </c>
      <c r="C705" s="22"/>
      <c r="D705" s="23">
        <v>0</v>
      </c>
      <c r="E705" s="24"/>
      <c r="F705" s="24">
        <f t="shared" si="10"/>
        <v>0</v>
      </c>
    </row>
    <row r="706" spans="1:6" ht="51">
      <c r="A706" s="27"/>
      <c r="B706" s="21" t="s">
        <v>1591</v>
      </c>
      <c r="C706" s="22"/>
      <c r="D706" s="23">
        <v>0</v>
      </c>
      <c r="E706" s="24"/>
      <c r="F706" s="24">
        <f t="shared" si="10"/>
        <v>0</v>
      </c>
    </row>
    <row r="707" spans="1:6" ht="12.75">
      <c r="A707" s="27" t="s">
        <v>570</v>
      </c>
      <c r="B707" s="21" t="s">
        <v>571</v>
      </c>
      <c r="C707" s="22" t="s">
        <v>972</v>
      </c>
      <c r="D707" s="23">
        <v>1</v>
      </c>
      <c r="E707" s="24">
        <v>840</v>
      </c>
      <c r="F707" s="24">
        <f t="shared" si="10"/>
        <v>840</v>
      </c>
    </row>
    <row r="708" spans="1:6" ht="12.75">
      <c r="A708" s="27"/>
      <c r="B708" s="21" t="s">
        <v>572</v>
      </c>
      <c r="C708" s="22"/>
      <c r="D708" s="23">
        <v>0</v>
      </c>
      <c r="E708" s="24"/>
      <c r="F708" s="24">
        <f t="shared" si="10"/>
        <v>0</v>
      </c>
    </row>
    <row r="709" spans="1:6" ht="25.5">
      <c r="A709" s="27"/>
      <c r="B709" s="21" t="s">
        <v>1590</v>
      </c>
      <c r="C709" s="22"/>
      <c r="D709" s="23">
        <v>0</v>
      </c>
      <c r="E709" s="24"/>
      <c r="F709" s="24">
        <f t="shared" si="10"/>
        <v>0</v>
      </c>
    </row>
    <row r="710" spans="1:6" ht="63.75">
      <c r="A710" s="27"/>
      <c r="B710" s="21" t="s">
        <v>566</v>
      </c>
      <c r="C710" s="22"/>
      <c r="D710" s="23">
        <v>0</v>
      </c>
      <c r="E710" s="24"/>
      <c r="F710" s="24">
        <f t="shared" si="10"/>
        <v>0</v>
      </c>
    </row>
    <row r="711" spans="1:6" ht="12.75">
      <c r="A711" s="27" t="s">
        <v>573</v>
      </c>
      <c r="B711" s="21" t="s">
        <v>574</v>
      </c>
      <c r="C711" s="22" t="s">
        <v>972</v>
      </c>
      <c r="D711" s="23">
        <v>1</v>
      </c>
      <c r="E711" s="24">
        <v>840</v>
      </c>
      <c r="F711" s="24">
        <f t="shared" si="10"/>
        <v>840</v>
      </c>
    </row>
    <row r="712" spans="1:6" ht="12.75">
      <c r="A712" s="27"/>
      <c r="B712" s="21" t="s">
        <v>572</v>
      </c>
      <c r="C712" s="22"/>
      <c r="D712" s="23">
        <v>0</v>
      </c>
      <c r="E712" s="24"/>
      <c r="F712" s="24">
        <f t="shared" si="10"/>
        <v>0</v>
      </c>
    </row>
    <row r="713" spans="1:6" ht="25.5">
      <c r="A713" s="27"/>
      <c r="B713" s="21" t="s">
        <v>1590</v>
      </c>
      <c r="C713" s="22"/>
      <c r="D713" s="23">
        <v>0</v>
      </c>
      <c r="E713" s="24"/>
      <c r="F713" s="24">
        <f t="shared" si="10"/>
        <v>0</v>
      </c>
    </row>
    <row r="714" spans="1:6" ht="63.75">
      <c r="A714" s="27"/>
      <c r="B714" s="21" t="s">
        <v>566</v>
      </c>
      <c r="C714" s="22"/>
      <c r="D714" s="23">
        <v>0</v>
      </c>
      <c r="E714" s="24"/>
      <c r="F714" s="24">
        <f t="shared" si="10"/>
        <v>0</v>
      </c>
    </row>
    <row r="715" spans="1:6" ht="12.75">
      <c r="A715" s="27" t="s">
        <v>575</v>
      </c>
      <c r="B715" s="21" t="s">
        <v>576</v>
      </c>
      <c r="C715" s="22" t="s">
        <v>972</v>
      </c>
      <c r="D715" s="23">
        <v>1</v>
      </c>
      <c r="E715" s="24">
        <v>4802</v>
      </c>
      <c r="F715" s="24">
        <f t="shared" si="10"/>
        <v>4802</v>
      </c>
    </row>
    <row r="716" spans="1:6" ht="25.5">
      <c r="A716" s="27"/>
      <c r="B716" s="21" t="s">
        <v>577</v>
      </c>
      <c r="C716" s="22"/>
      <c r="D716" s="23">
        <v>0</v>
      </c>
      <c r="E716" s="24"/>
      <c r="F716" s="24">
        <f t="shared" si="10"/>
        <v>0</v>
      </c>
    </row>
    <row r="717" spans="1:6" ht="38.25">
      <c r="A717" s="27"/>
      <c r="B717" s="21" t="s">
        <v>578</v>
      </c>
      <c r="C717" s="22"/>
      <c r="D717" s="23">
        <v>0</v>
      </c>
      <c r="E717" s="24"/>
      <c r="F717" s="24">
        <f t="shared" si="10"/>
        <v>0</v>
      </c>
    </row>
    <row r="718" spans="1:6" ht="63.75">
      <c r="A718" s="27"/>
      <c r="B718" s="21" t="s">
        <v>566</v>
      </c>
      <c r="C718" s="22"/>
      <c r="D718" s="23">
        <v>0</v>
      </c>
      <c r="E718" s="24"/>
      <c r="F718" s="24">
        <f t="shared" si="10"/>
        <v>0</v>
      </c>
    </row>
    <row r="719" spans="1:6" ht="12.75">
      <c r="A719" s="27" t="s">
        <v>579</v>
      </c>
      <c r="B719" s="21" t="s">
        <v>580</v>
      </c>
      <c r="C719" s="22" t="s">
        <v>972</v>
      </c>
      <c r="D719" s="23">
        <v>1</v>
      </c>
      <c r="E719" s="24">
        <v>660</v>
      </c>
      <c r="F719" s="24">
        <f t="shared" si="10"/>
        <v>660</v>
      </c>
    </row>
    <row r="720" spans="1:6" ht="12.75">
      <c r="A720" s="27"/>
      <c r="B720" s="21" t="s">
        <v>581</v>
      </c>
      <c r="C720" s="22"/>
      <c r="D720" s="23">
        <v>0</v>
      </c>
      <c r="E720" s="24"/>
      <c r="F720" s="24">
        <f t="shared" si="10"/>
        <v>0</v>
      </c>
    </row>
    <row r="721" spans="1:6" ht="25.5">
      <c r="A721" s="27"/>
      <c r="B721" s="21" t="s">
        <v>1590</v>
      </c>
      <c r="C721" s="22"/>
      <c r="D721" s="23">
        <v>0</v>
      </c>
      <c r="E721" s="24"/>
      <c r="F721" s="24">
        <f t="shared" si="10"/>
        <v>0</v>
      </c>
    </row>
    <row r="722" spans="1:6" ht="63.75">
      <c r="A722" s="27"/>
      <c r="B722" s="21" t="s">
        <v>566</v>
      </c>
      <c r="C722" s="22"/>
      <c r="D722" s="23">
        <v>0</v>
      </c>
      <c r="E722" s="24"/>
      <c r="F722" s="24">
        <f t="shared" si="10"/>
        <v>0</v>
      </c>
    </row>
    <row r="723" spans="1:6" ht="12.75">
      <c r="A723" s="27" t="s">
        <v>582</v>
      </c>
      <c r="B723" s="21" t="s">
        <v>583</v>
      </c>
      <c r="C723" s="22" t="s">
        <v>972</v>
      </c>
      <c r="D723" s="23">
        <v>1</v>
      </c>
      <c r="E723" s="24">
        <v>784</v>
      </c>
      <c r="F723" s="24">
        <f t="shared" si="10"/>
        <v>784</v>
      </c>
    </row>
    <row r="724" spans="1:6" ht="12.75">
      <c r="A724" s="27"/>
      <c r="B724" s="21" t="s">
        <v>584</v>
      </c>
      <c r="C724" s="22"/>
      <c r="D724" s="23">
        <v>0</v>
      </c>
      <c r="E724" s="24"/>
      <c r="F724" s="24">
        <f t="shared" si="10"/>
        <v>0</v>
      </c>
    </row>
    <row r="725" spans="1:6" ht="25.5">
      <c r="A725" s="27"/>
      <c r="B725" s="21" t="s">
        <v>1590</v>
      </c>
      <c r="C725" s="22"/>
      <c r="D725" s="23">
        <v>0</v>
      </c>
      <c r="E725" s="24"/>
      <c r="F725" s="24">
        <f t="shared" si="10"/>
        <v>0</v>
      </c>
    </row>
    <row r="726" spans="1:6" ht="63.75">
      <c r="A726" s="27"/>
      <c r="B726" s="21" t="s">
        <v>566</v>
      </c>
      <c r="C726" s="22"/>
      <c r="D726" s="23">
        <v>0</v>
      </c>
      <c r="E726" s="24"/>
      <c r="F726" s="24">
        <f t="shared" si="10"/>
        <v>0</v>
      </c>
    </row>
    <row r="727" spans="1:6" ht="12.75">
      <c r="A727" s="27" t="s">
        <v>585</v>
      </c>
      <c r="B727" s="21" t="s">
        <v>586</v>
      </c>
      <c r="C727" s="22" t="s">
        <v>972</v>
      </c>
      <c r="D727" s="23">
        <v>1</v>
      </c>
      <c r="E727" s="24">
        <v>744</v>
      </c>
      <c r="F727" s="24">
        <f t="shared" si="10"/>
        <v>744</v>
      </c>
    </row>
    <row r="728" spans="1:6" ht="12.75">
      <c r="A728" s="27"/>
      <c r="B728" s="21" t="s">
        <v>587</v>
      </c>
      <c r="C728" s="22"/>
      <c r="D728" s="23">
        <v>0</v>
      </c>
      <c r="E728" s="24"/>
      <c r="F728" s="24">
        <f aca="true" t="shared" si="11" ref="F728:F791">D728*E728</f>
        <v>0</v>
      </c>
    </row>
    <row r="729" spans="1:6" ht="25.5">
      <c r="A729" s="27"/>
      <c r="B729" s="21" t="s">
        <v>1590</v>
      </c>
      <c r="C729" s="22"/>
      <c r="D729" s="23">
        <v>0</v>
      </c>
      <c r="E729" s="24"/>
      <c r="F729" s="24">
        <f t="shared" si="11"/>
        <v>0</v>
      </c>
    </row>
    <row r="730" spans="1:6" ht="63.75">
      <c r="A730" s="27"/>
      <c r="B730" s="21" t="s">
        <v>566</v>
      </c>
      <c r="C730" s="22"/>
      <c r="D730" s="23">
        <v>0</v>
      </c>
      <c r="E730" s="24"/>
      <c r="F730" s="24">
        <f t="shared" si="11"/>
        <v>0</v>
      </c>
    </row>
    <row r="731" spans="1:6" ht="12.75">
      <c r="A731" s="27" t="s">
        <v>588</v>
      </c>
      <c r="B731" s="21" t="s">
        <v>589</v>
      </c>
      <c r="C731" s="22" t="s">
        <v>972</v>
      </c>
      <c r="D731" s="23">
        <v>1</v>
      </c>
      <c r="E731" s="24">
        <v>744</v>
      </c>
      <c r="F731" s="24">
        <f t="shared" si="11"/>
        <v>744</v>
      </c>
    </row>
    <row r="732" spans="1:6" ht="12.75">
      <c r="A732" s="27"/>
      <c r="B732" s="21" t="s">
        <v>587</v>
      </c>
      <c r="C732" s="22"/>
      <c r="D732" s="23">
        <v>0</v>
      </c>
      <c r="E732" s="24"/>
      <c r="F732" s="24">
        <f t="shared" si="11"/>
        <v>0</v>
      </c>
    </row>
    <row r="733" spans="1:6" ht="25.5">
      <c r="A733" s="27"/>
      <c r="B733" s="21" t="s">
        <v>1590</v>
      </c>
      <c r="C733" s="22"/>
      <c r="D733" s="23">
        <v>0</v>
      </c>
      <c r="E733" s="24"/>
      <c r="F733" s="24">
        <f t="shared" si="11"/>
        <v>0</v>
      </c>
    </row>
    <row r="734" spans="1:6" ht="63.75">
      <c r="A734" s="27"/>
      <c r="B734" s="21" t="s">
        <v>566</v>
      </c>
      <c r="C734" s="22"/>
      <c r="D734" s="23">
        <v>0</v>
      </c>
      <c r="E734" s="24"/>
      <c r="F734" s="24">
        <f t="shared" si="11"/>
        <v>0</v>
      </c>
    </row>
    <row r="735" spans="1:6" ht="12.75">
      <c r="A735" s="27" t="s">
        <v>590</v>
      </c>
      <c r="B735" s="21" t="s">
        <v>591</v>
      </c>
      <c r="C735" s="22" t="s">
        <v>972</v>
      </c>
      <c r="D735" s="23">
        <v>1</v>
      </c>
      <c r="E735" s="24">
        <v>840</v>
      </c>
      <c r="F735" s="24">
        <f t="shared" si="11"/>
        <v>840</v>
      </c>
    </row>
    <row r="736" spans="1:6" ht="12.75">
      <c r="A736" s="27"/>
      <c r="B736" s="21" t="s">
        <v>592</v>
      </c>
      <c r="C736" s="22"/>
      <c r="D736" s="23">
        <v>0</v>
      </c>
      <c r="E736" s="24"/>
      <c r="F736" s="24">
        <f t="shared" si="11"/>
        <v>0</v>
      </c>
    </row>
    <row r="737" spans="1:6" ht="25.5">
      <c r="A737" s="27"/>
      <c r="B737" s="21" t="s">
        <v>1590</v>
      </c>
      <c r="C737" s="22"/>
      <c r="D737" s="23">
        <v>0</v>
      </c>
      <c r="E737" s="24"/>
      <c r="F737" s="24">
        <f t="shared" si="11"/>
        <v>0</v>
      </c>
    </row>
    <row r="738" spans="1:6" ht="63.75">
      <c r="A738" s="27"/>
      <c r="B738" s="21" t="s">
        <v>566</v>
      </c>
      <c r="C738" s="22"/>
      <c r="D738" s="23">
        <v>0</v>
      </c>
      <c r="E738" s="24"/>
      <c r="F738" s="24">
        <f t="shared" si="11"/>
        <v>0</v>
      </c>
    </row>
    <row r="739" spans="1:6" ht="12.75">
      <c r="A739" s="27" t="s">
        <v>593</v>
      </c>
      <c r="B739" s="21" t="s">
        <v>594</v>
      </c>
      <c r="C739" s="22" t="s">
        <v>972</v>
      </c>
      <c r="D739" s="23">
        <v>1</v>
      </c>
      <c r="E739" s="24">
        <v>1120</v>
      </c>
      <c r="F739" s="24">
        <f t="shared" si="11"/>
        <v>1120</v>
      </c>
    </row>
    <row r="740" spans="1:6" ht="12.75">
      <c r="A740" s="27"/>
      <c r="B740" s="21" t="s">
        <v>595</v>
      </c>
      <c r="C740" s="22"/>
      <c r="D740" s="23">
        <v>0</v>
      </c>
      <c r="E740" s="24"/>
      <c r="F740" s="24">
        <f t="shared" si="11"/>
        <v>0</v>
      </c>
    </row>
    <row r="741" spans="1:6" ht="25.5">
      <c r="A741" s="27"/>
      <c r="B741" s="21" t="s">
        <v>1590</v>
      </c>
      <c r="C741" s="22"/>
      <c r="D741" s="23">
        <v>0</v>
      </c>
      <c r="E741" s="24"/>
      <c r="F741" s="24">
        <f t="shared" si="11"/>
        <v>0</v>
      </c>
    </row>
    <row r="742" spans="1:6" ht="63.75">
      <c r="A742" s="27"/>
      <c r="B742" s="21" t="s">
        <v>566</v>
      </c>
      <c r="C742" s="22"/>
      <c r="D742" s="23">
        <v>0</v>
      </c>
      <c r="E742" s="24"/>
      <c r="F742" s="24">
        <f t="shared" si="11"/>
        <v>0</v>
      </c>
    </row>
    <row r="743" spans="1:6" ht="12.75">
      <c r="A743" s="27" t="s">
        <v>596</v>
      </c>
      <c r="B743" s="21" t="s">
        <v>597</v>
      </c>
      <c r="C743" s="22" t="s">
        <v>972</v>
      </c>
      <c r="D743" s="23">
        <v>1</v>
      </c>
      <c r="E743" s="24">
        <v>1000</v>
      </c>
      <c r="F743" s="24">
        <f t="shared" si="11"/>
        <v>1000</v>
      </c>
    </row>
    <row r="744" spans="1:6" ht="12.75">
      <c r="A744" s="27"/>
      <c r="B744" s="21" t="s">
        <v>598</v>
      </c>
      <c r="C744" s="22"/>
      <c r="D744" s="23">
        <v>0</v>
      </c>
      <c r="E744" s="24"/>
      <c r="F744" s="24">
        <f t="shared" si="11"/>
        <v>0</v>
      </c>
    </row>
    <row r="745" spans="1:6" ht="12.75">
      <c r="A745" s="27"/>
      <c r="B745" s="21" t="s">
        <v>599</v>
      </c>
      <c r="C745" s="22"/>
      <c r="D745" s="23">
        <v>0</v>
      </c>
      <c r="E745" s="24"/>
      <c r="F745" s="24">
        <f t="shared" si="11"/>
        <v>0</v>
      </c>
    </row>
    <row r="746" spans="1:6" ht="63.75">
      <c r="A746" s="27"/>
      <c r="B746" s="21" t="s">
        <v>566</v>
      </c>
      <c r="C746" s="22"/>
      <c r="D746" s="23">
        <v>0</v>
      </c>
      <c r="E746" s="24"/>
      <c r="F746" s="24">
        <f t="shared" si="11"/>
        <v>0</v>
      </c>
    </row>
    <row r="747" spans="1:6" ht="12.75">
      <c r="A747" s="27" t="s">
        <v>600</v>
      </c>
      <c r="B747" s="21" t="s">
        <v>601</v>
      </c>
      <c r="C747" s="22" t="s">
        <v>972</v>
      </c>
      <c r="D747" s="23">
        <v>1</v>
      </c>
      <c r="E747" s="24">
        <v>2288</v>
      </c>
      <c r="F747" s="24">
        <f t="shared" si="11"/>
        <v>2288</v>
      </c>
    </row>
    <row r="748" spans="1:6" ht="12.75">
      <c r="A748" s="27"/>
      <c r="B748" s="21" t="s">
        <v>602</v>
      </c>
      <c r="C748" s="22"/>
      <c r="D748" s="23">
        <v>0</v>
      </c>
      <c r="E748" s="24"/>
      <c r="F748" s="24">
        <f t="shared" si="11"/>
        <v>0</v>
      </c>
    </row>
    <row r="749" spans="1:6" ht="25.5">
      <c r="A749" s="27"/>
      <c r="B749" s="21" t="s">
        <v>1590</v>
      </c>
      <c r="C749" s="22"/>
      <c r="D749" s="23">
        <v>0</v>
      </c>
      <c r="E749" s="24"/>
      <c r="F749" s="24">
        <f t="shared" si="11"/>
        <v>0</v>
      </c>
    </row>
    <row r="750" spans="1:6" ht="63.75">
      <c r="A750" s="27"/>
      <c r="B750" s="21" t="s">
        <v>566</v>
      </c>
      <c r="C750" s="22"/>
      <c r="D750" s="23">
        <v>0</v>
      </c>
      <c r="E750" s="24"/>
      <c r="F750" s="24">
        <f t="shared" si="11"/>
        <v>0</v>
      </c>
    </row>
    <row r="751" spans="1:6" ht="12.75">
      <c r="A751" s="27" t="s">
        <v>603</v>
      </c>
      <c r="B751" s="21" t="s">
        <v>604</v>
      </c>
      <c r="C751" s="22" t="s">
        <v>972</v>
      </c>
      <c r="D751" s="23">
        <v>3</v>
      </c>
      <c r="E751" s="24">
        <v>840</v>
      </c>
      <c r="F751" s="24">
        <f t="shared" si="11"/>
        <v>2520</v>
      </c>
    </row>
    <row r="752" spans="1:6" ht="12.75">
      <c r="A752" s="27"/>
      <c r="B752" s="21" t="s">
        <v>592</v>
      </c>
      <c r="C752" s="22"/>
      <c r="D752" s="23">
        <v>0</v>
      </c>
      <c r="E752" s="24"/>
      <c r="F752" s="24">
        <f t="shared" si="11"/>
        <v>0</v>
      </c>
    </row>
    <row r="753" spans="1:6" ht="25.5">
      <c r="A753" s="27"/>
      <c r="B753" s="21" t="s">
        <v>1590</v>
      </c>
      <c r="C753" s="22"/>
      <c r="D753" s="23">
        <v>0</v>
      </c>
      <c r="E753" s="24"/>
      <c r="F753" s="24">
        <f t="shared" si="11"/>
        <v>0</v>
      </c>
    </row>
    <row r="754" spans="1:6" ht="63.75">
      <c r="A754" s="27"/>
      <c r="B754" s="21" t="s">
        <v>566</v>
      </c>
      <c r="C754" s="22"/>
      <c r="D754" s="23">
        <v>0</v>
      </c>
      <c r="E754" s="24"/>
      <c r="F754" s="24">
        <f t="shared" si="11"/>
        <v>0</v>
      </c>
    </row>
    <row r="755" spans="1:6" ht="12.75">
      <c r="A755" s="27" t="s">
        <v>605</v>
      </c>
      <c r="B755" s="21" t="s">
        <v>606</v>
      </c>
      <c r="C755" s="22" t="s">
        <v>972</v>
      </c>
      <c r="D755" s="23">
        <v>1</v>
      </c>
      <c r="E755" s="24">
        <v>1080</v>
      </c>
      <c r="F755" s="24">
        <f t="shared" si="11"/>
        <v>1080</v>
      </c>
    </row>
    <row r="756" spans="1:6" ht="12.75">
      <c r="A756" s="27"/>
      <c r="B756" s="21" t="s">
        <v>607</v>
      </c>
      <c r="C756" s="22"/>
      <c r="D756" s="23">
        <v>0</v>
      </c>
      <c r="E756" s="24"/>
      <c r="F756" s="24">
        <f t="shared" si="11"/>
        <v>0</v>
      </c>
    </row>
    <row r="757" spans="1:6" ht="25.5">
      <c r="A757" s="27"/>
      <c r="B757" s="21" t="s">
        <v>1590</v>
      </c>
      <c r="C757" s="22"/>
      <c r="D757" s="23">
        <v>0</v>
      </c>
      <c r="E757" s="24"/>
      <c r="F757" s="24">
        <f t="shared" si="11"/>
        <v>0</v>
      </c>
    </row>
    <row r="758" spans="1:6" ht="63.75">
      <c r="A758" s="27"/>
      <c r="B758" s="21" t="s">
        <v>566</v>
      </c>
      <c r="C758" s="22"/>
      <c r="D758" s="23">
        <v>0</v>
      </c>
      <c r="E758" s="24"/>
      <c r="F758" s="24">
        <f t="shared" si="11"/>
        <v>0</v>
      </c>
    </row>
    <row r="759" spans="1:6" ht="12.75">
      <c r="A759" s="27" t="s">
        <v>608</v>
      </c>
      <c r="B759" s="21" t="s">
        <v>609</v>
      </c>
      <c r="C759" s="22" t="s">
        <v>972</v>
      </c>
      <c r="D759" s="23">
        <v>1</v>
      </c>
      <c r="E759" s="24">
        <v>2000</v>
      </c>
      <c r="F759" s="24">
        <f t="shared" si="11"/>
        <v>2000</v>
      </c>
    </row>
    <row r="760" spans="1:6" ht="12.75">
      <c r="A760" s="27"/>
      <c r="B760" s="21" t="s">
        <v>610</v>
      </c>
      <c r="C760" s="22"/>
      <c r="D760" s="23">
        <v>0</v>
      </c>
      <c r="E760" s="24"/>
      <c r="F760" s="24">
        <f t="shared" si="11"/>
        <v>0</v>
      </c>
    </row>
    <row r="761" spans="1:6" ht="25.5">
      <c r="A761" s="27"/>
      <c r="B761" s="21" t="s">
        <v>1590</v>
      </c>
      <c r="C761" s="22"/>
      <c r="D761" s="23">
        <v>0</v>
      </c>
      <c r="E761" s="24"/>
      <c r="F761" s="24">
        <f t="shared" si="11"/>
        <v>0</v>
      </c>
    </row>
    <row r="762" spans="1:6" ht="63.75">
      <c r="A762" s="27"/>
      <c r="B762" s="21" t="s">
        <v>566</v>
      </c>
      <c r="C762" s="22"/>
      <c r="D762" s="23">
        <v>0</v>
      </c>
      <c r="E762" s="24"/>
      <c r="F762" s="24">
        <f t="shared" si="11"/>
        <v>0</v>
      </c>
    </row>
    <row r="763" spans="1:6" ht="12.75">
      <c r="A763" s="27" t="s">
        <v>611</v>
      </c>
      <c r="B763" s="21" t="s">
        <v>612</v>
      </c>
      <c r="C763" s="22" t="s">
        <v>972</v>
      </c>
      <c r="D763" s="23">
        <v>1</v>
      </c>
      <c r="E763" s="24">
        <v>3040</v>
      </c>
      <c r="F763" s="24">
        <f t="shared" si="11"/>
        <v>3040</v>
      </c>
    </row>
    <row r="764" spans="1:6" ht="12.75">
      <c r="A764" s="27"/>
      <c r="B764" s="21" t="s">
        <v>613</v>
      </c>
      <c r="C764" s="22"/>
      <c r="D764" s="23">
        <v>0</v>
      </c>
      <c r="E764" s="24"/>
      <c r="F764" s="24">
        <f t="shared" si="11"/>
        <v>0</v>
      </c>
    </row>
    <row r="765" spans="1:6" ht="38.25">
      <c r="A765" s="27"/>
      <c r="B765" s="21" t="s">
        <v>614</v>
      </c>
      <c r="C765" s="22"/>
      <c r="D765" s="23">
        <v>0</v>
      </c>
      <c r="E765" s="24"/>
      <c r="F765" s="24">
        <f t="shared" si="11"/>
        <v>0</v>
      </c>
    </row>
    <row r="766" spans="1:6" ht="63.75">
      <c r="A766" s="27"/>
      <c r="B766" s="21" t="s">
        <v>566</v>
      </c>
      <c r="C766" s="22"/>
      <c r="D766" s="23">
        <v>0</v>
      </c>
      <c r="E766" s="24"/>
      <c r="F766" s="24">
        <f t="shared" si="11"/>
        <v>0</v>
      </c>
    </row>
    <row r="767" spans="1:6" ht="12.75">
      <c r="A767" s="27" t="s">
        <v>615</v>
      </c>
      <c r="B767" s="21" t="s">
        <v>616</v>
      </c>
      <c r="C767" s="22" t="s">
        <v>972</v>
      </c>
      <c r="D767" s="23">
        <v>1</v>
      </c>
      <c r="E767" s="24">
        <v>6000</v>
      </c>
      <c r="F767" s="24">
        <f t="shared" si="11"/>
        <v>6000</v>
      </c>
    </row>
    <row r="768" spans="1:6" ht="25.5">
      <c r="A768" s="27"/>
      <c r="B768" s="21" t="s">
        <v>617</v>
      </c>
      <c r="C768" s="22"/>
      <c r="D768" s="23">
        <v>0</v>
      </c>
      <c r="E768" s="24"/>
      <c r="F768" s="24">
        <f t="shared" si="11"/>
        <v>0</v>
      </c>
    </row>
    <row r="769" spans="1:6" ht="38.25">
      <c r="A769" s="27"/>
      <c r="B769" s="21" t="s">
        <v>618</v>
      </c>
      <c r="C769" s="22"/>
      <c r="D769" s="23">
        <v>0</v>
      </c>
      <c r="E769" s="24"/>
      <c r="F769" s="24">
        <f t="shared" si="11"/>
        <v>0</v>
      </c>
    </row>
    <row r="770" spans="1:6" ht="63.75">
      <c r="A770" s="27"/>
      <c r="B770" s="21" t="s">
        <v>566</v>
      </c>
      <c r="C770" s="22"/>
      <c r="D770" s="23">
        <v>0</v>
      </c>
      <c r="E770" s="24"/>
      <c r="F770" s="24">
        <f t="shared" si="11"/>
        <v>0</v>
      </c>
    </row>
    <row r="771" spans="1:6" ht="12.75">
      <c r="A771" s="27" t="s">
        <v>619</v>
      </c>
      <c r="B771" s="21" t="s">
        <v>620</v>
      </c>
      <c r="C771" s="22" t="s">
        <v>972</v>
      </c>
      <c r="D771" s="23">
        <v>1</v>
      </c>
      <c r="E771" s="24">
        <v>420</v>
      </c>
      <c r="F771" s="24">
        <f t="shared" si="11"/>
        <v>420</v>
      </c>
    </row>
    <row r="772" spans="1:6" ht="12.75">
      <c r="A772" s="27"/>
      <c r="B772" s="21" t="s">
        <v>1594</v>
      </c>
      <c r="C772" s="22"/>
      <c r="D772" s="23">
        <v>0</v>
      </c>
      <c r="E772" s="24"/>
      <c r="F772" s="24">
        <f t="shared" si="11"/>
        <v>0</v>
      </c>
    </row>
    <row r="773" spans="1:6" ht="25.5">
      <c r="A773" s="27"/>
      <c r="B773" s="21" t="s">
        <v>1590</v>
      </c>
      <c r="C773" s="22"/>
      <c r="D773" s="23">
        <v>0</v>
      </c>
      <c r="E773" s="24"/>
      <c r="F773" s="24">
        <f t="shared" si="11"/>
        <v>0</v>
      </c>
    </row>
    <row r="774" spans="1:6" ht="63.75">
      <c r="A774" s="27"/>
      <c r="B774" s="21" t="s">
        <v>566</v>
      </c>
      <c r="C774" s="22"/>
      <c r="D774" s="23">
        <v>0</v>
      </c>
      <c r="E774" s="24"/>
      <c r="F774" s="24">
        <f t="shared" si="11"/>
        <v>0</v>
      </c>
    </row>
    <row r="775" spans="1:6" ht="12.75">
      <c r="A775" s="27" t="s">
        <v>621</v>
      </c>
      <c r="B775" s="21" t="s">
        <v>622</v>
      </c>
      <c r="C775" s="22" t="s">
        <v>972</v>
      </c>
      <c r="D775" s="23">
        <v>2</v>
      </c>
      <c r="E775" s="24">
        <v>1012.5</v>
      </c>
      <c r="F775" s="24">
        <f t="shared" si="11"/>
        <v>2025</v>
      </c>
    </row>
    <row r="776" spans="1:6" ht="12.75">
      <c r="A776" s="27"/>
      <c r="B776" s="21" t="s">
        <v>623</v>
      </c>
      <c r="C776" s="22"/>
      <c r="D776" s="23">
        <v>0</v>
      </c>
      <c r="E776" s="24"/>
      <c r="F776" s="24">
        <f t="shared" si="11"/>
        <v>0</v>
      </c>
    </row>
    <row r="777" spans="1:6" ht="25.5">
      <c r="A777" s="27"/>
      <c r="B777" s="21" t="s">
        <v>1590</v>
      </c>
      <c r="C777" s="22"/>
      <c r="D777" s="23">
        <v>0</v>
      </c>
      <c r="E777" s="24"/>
      <c r="F777" s="24">
        <f t="shared" si="11"/>
        <v>0</v>
      </c>
    </row>
    <row r="778" spans="1:6" ht="63.75">
      <c r="A778" s="27"/>
      <c r="B778" s="21" t="s">
        <v>566</v>
      </c>
      <c r="C778" s="22"/>
      <c r="D778" s="23">
        <v>0</v>
      </c>
      <c r="E778" s="24"/>
      <c r="F778" s="24">
        <f t="shared" si="11"/>
        <v>0</v>
      </c>
    </row>
    <row r="779" spans="1:6" ht="12.75">
      <c r="A779" s="27" t="s">
        <v>624</v>
      </c>
      <c r="B779" s="21" t="s">
        <v>625</v>
      </c>
      <c r="C779" s="22" t="s">
        <v>972</v>
      </c>
      <c r="D779" s="23">
        <v>2</v>
      </c>
      <c r="E779" s="24">
        <v>675</v>
      </c>
      <c r="F779" s="24">
        <f t="shared" si="11"/>
        <v>1350</v>
      </c>
    </row>
    <row r="780" spans="1:6" ht="12.75">
      <c r="A780" s="27"/>
      <c r="B780" s="21" t="s">
        <v>626</v>
      </c>
      <c r="C780" s="22"/>
      <c r="D780" s="23">
        <v>0</v>
      </c>
      <c r="E780" s="24"/>
      <c r="F780" s="24">
        <f t="shared" si="11"/>
        <v>0</v>
      </c>
    </row>
    <row r="781" spans="1:6" ht="25.5">
      <c r="A781" s="27"/>
      <c r="B781" s="21" t="s">
        <v>1590</v>
      </c>
      <c r="C781" s="22"/>
      <c r="D781" s="23">
        <v>0</v>
      </c>
      <c r="E781" s="24"/>
      <c r="F781" s="24">
        <f t="shared" si="11"/>
        <v>0</v>
      </c>
    </row>
    <row r="782" spans="1:6" ht="63.75">
      <c r="A782" s="27"/>
      <c r="B782" s="21" t="s">
        <v>566</v>
      </c>
      <c r="C782" s="22"/>
      <c r="D782" s="23">
        <v>0</v>
      </c>
      <c r="E782" s="24"/>
      <c r="F782" s="24">
        <f t="shared" si="11"/>
        <v>0</v>
      </c>
    </row>
    <row r="783" spans="1:6" ht="12.75">
      <c r="A783" s="27" t="s">
        <v>627</v>
      </c>
      <c r="B783" s="21" t="s">
        <v>628</v>
      </c>
      <c r="C783" s="22" t="s">
        <v>972</v>
      </c>
      <c r="D783" s="23">
        <v>2</v>
      </c>
      <c r="E783" s="24">
        <v>911.25</v>
      </c>
      <c r="F783" s="24">
        <f t="shared" si="11"/>
        <v>1822.5</v>
      </c>
    </row>
    <row r="784" spans="1:6" ht="12.75">
      <c r="A784" s="27"/>
      <c r="B784" s="21" t="s">
        <v>629</v>
      </c>
      <c r="C784" s="22"/>
      <c r="D784" s="23">
        <v>0</v>
      </c>
      <c r="E784" s="24"/>
      <c r="F784" s="24">
        <f t="shared" si="11"/>
        <v>0</v>
      </c>
    </row>
    <row r="785" spans="1:6" ht="25.5">
      <c r="A785" s="27"/>
      <c r="B785" s="21" t="s">
        <v>1590</v>
      </c>
      <c r="C785" s="22"/>
      <c r="D785" s="23">
        <v>0</v>
      </c>
      <c r="E785" s="24"/>
      <c r="F785" s="24">
        <f t="shared" si="11"/>
        <v>0</v>
      </c>
    </row>
    <row r="786" spans="1:6" ht="63.75">
      <c r="A786" s="27"/>
      <c r="B786" s="21" t="s">
        <v>566</v>
      </c>
      <c r="C786" s="22"/>
      <c r="D786" s="23">
        <v>0</v>
      </c>
      <c r="E786" s="24"/>
      <c r="F786" s="24">
        <f t="shared" si="11"/>
        <v>0</v>
      </c>
    </row>
    <row r="787" spans="1:6" ht="12.75">
      <c r="A787" s="27" t="s">
        <v>630</v>
      </c>
      <c r="B787" s="21" t="s">
        <v>631</v>
      </c>
      <c r="C787" s="22" t="s">
        <v>972</v>
      </c>
      <c r="D787" s="23">
        <v>2</v>
      </c>
      <c r="E787" s="24">
        <v>843.75</v>
      </c>
      <c r="F787" s="24">
        <f t="shared" si="11"/>
        <v>1687.5</v>
      </c>
    </row>
    <row r="788" spans="1:6" ht="12.75">
      <c r="A788" s="27"/>
      <c r="B788" s="21" t="s">
        <v>632</v>
      </c>
      <c r="C788" s="22"/>
      <c r="D788" s="23">
        <v>0</v>
      </c>
      <c r="E788" s="24"/>
      <c r="F788" s="24">
        <f t="shared" si="11"/>
        <v>0</v>
      </c>
    </row>
    <row r="789" spans="1:6" ht="12.75">
      <c r="A789" s="27"/>
      <c r="B789" s="21" t="s">
        <v>599</v>
      </c>
      <c r="C789" s="22"/>
      <c r="D789" s="23">
        <v>0</v>
      </c>
      <c r="E789" s="24"/>
      <c r="F789" s="24">
        <f t="shared" si="11"/>
        <v>0</v>
      </c>
    </row>
    <row r="790" spans="1:6" ht="63.75">
      <c r="A790" s="27"/>
      <c r="B790" s="21" t="s">
        <v>566</v>
      </c>
      <c r="C790" s="22"/>
      <c r="D790" s="23">
        <v>0</v>
      </c>
      <c r="E790" s="24"/>
      <c r="F790" s="24">
        <f t="shared" si="11"/>
        <v>0</v>
      </c>
    </row>
    <row r="791" spans="1:6" ht="12.75">
      <c r="A791" s="27" t="s">
        <v>633</v>
      </c>
      <c r="B791" s="21" t="s">
        <v>634</v>
      </c>
      <c r="C791" s="22" t="s">
        <v>972</v>
      </c>
      <c r="D791" s="23">
        <v>2</v>
      </c>
      <c r="E791" s="24">
        <v>1930.5</v>
      </c>
      <c r="F791" s="24">
        <f t="shared" si="11"/>
        <v>3861</v>
      </c>
    </row>
    <row r="792" spans="1:6" ht="12.75">
      <c r="A792" s="27"/>
      <c r="B792" s="21" t="s">
        <v>635</v>
      </c>
      <c r="C792" s="22"/>
      <c r="D792" s="23">
        <v>0</v>
      </c>
      <c r="E792" s="24"/>
      <c r="F792" s="24">
        <f aca="true" t="shared" si="12" ref="F792:F855">D792*E792</f>
        <v>0</v>
      </c>
    </row>
    <row r="793" spans="1:6" ht="25.5">
      <c r="A793" s="27"/>
      <c r="B793" s="21" t="s">
        <v>1590</v>
      </c>
      <c r="C793" s="22"/>
      <c r="D793" s="23">
        <v>0</v>
      </c>
      <c r="E793" s="24"/>
      <c r="F793" s="24">
        <f t="shared" si="12"/>
        <v>0</v>
      </c>
    </row>
    <row r="794" spans="1:6" ht="63.75">
      <c r="A794" s="27"/>
      <c r="B794" s="21" t="s">
        <v>566</v>
      </c>
      <c r="C794" s="22"/>
      <c r="D794" s="23">
        <v>0</v>
      </c>
      <c r="E794" s="24"/>
      <c r="F794" s="24">
        <f t="shared" si="12"/>
        <v>0</v>
      </c>
    </row>
    <row r="795" spans="1:6" ht="12.75">
      <c r="A795" s="27" t="s">
        <v>636</v>
      </c>
      <c r="B795" s="21" t="s">
        <v>637</v>
      </c>
      <c r="C795" s="22" t="s">
        <v>972</v>
      </c>
      <c r="D795" s="23">
        <v>4</v>
      </c>
      <c r="E795" s="24">
        <v>708.75</v>
      </c>
      <c r="F795" s="24">
        <f t="shared" si="12"/>
        <v>2835</v>
      </c>
    </row>
    <row r="796" spans="1:6" ht="12.75">
      <c r="A796" s="27"/>
      <c r="B796" s="21" t="s">
        <v>638</v>
      </c>
      <c r="C796" s="22"/>
      <c r="D796" s="23">
        <v>0</v>
      </c>
      <c r="E796" s="24"/>
      <c r="F796" s="24">
        <f t="shared" si="12"/>
        <v>0</v>
      </c>
    </row>
    <row r="797" spans="1:6" ht="25.5">
      <c r="A797" s="27"/>
      <c r="B797" s="21" t="s">
        <v>1590</v>
      </c>
      <c r="C797" s="22"/>
      <c r="D797" s="23">
        <v>0</v>
      </c>
      <c r="E797" s="24"/>
      <c r="F797" s="24">
        <f t="shared" si="12"/>
        <v>0</v>
      </c>
    </row>
    <row r="798" spans="1:6" ht="63.75">
      <c r="A798" s="27"/>
      <c r="B798" s="21" t="s">
        <v>566</v>
      </c>
      <c r="C798" s="22"/>
      <c r="D798" s="23">
        <v>0</v>
      </c>
      <c r="E798" s="24"/>
      <c r="F798" s="24">
        <f t="shared" si="12"/>
        <v>0</v>
      </c>
    </row>
    <row r="799" spans="1:6" ht="12.75">
      <c r="A799" s="27" t="s">
        <v>639</v>
      </c>
      <c r="B799" s="21" t="s">
        <v>640</v>
      </c>
      <c r="C799" s="22" t="s">
        <v>972</v>
      </c>
      <c r="D799" s="23">
        <v>2</v>
      </c>
      <c r="E799" s="24">
        <v>911.25</v>
      </c>
      <c r="F799" s="24">
        <f t="shared" si="12"/>
        <v>1822.5</v>
      </c>
    </row>
    <row r="800" spans="1:6" ht="12.75">
      <c r="A800" s="27"/>
      <c r="B800" s="21" t="s">
        <v>629</v>
      </c>
      <c r="C800" s="22"/>
      <c r="D800" s="23">
        <v>0</v>
      </c>
      <c r="E800" s="24"/>
      <c r="F800" s="24">
        <f t="shared" si="12"/>
        <v>0</v>
      </c>
    </row>
    <row r="801" spans="1:6" ht="25.5">
      <c r="A801" s="27"/>
      <c r="B801" s="21" t="s">
        <v>1590</v>
      </c>
      <c r="C801" s="22"/>
      <c r="D801" s="23">
        <v>0</v>
      </c>
      <c r="E801" s="24"/>
      <c r="F801" s="24">
        <f t="shared" si="12"/>
        <v>0</v>
      </c>
    </row>
    <row r="802" spans="1:6" ht="63.75">
      <c r="A802" s="27"/>
      <c r="B802" s="21" t="s">
        <v>566</v>
      </c>
      <c r="C802" s="22"/>
      <c r="D802" s="23">
        <v>0</v>
      </c>
      <c r="E802" s="24"/>
      <c r="F802" s="24">
        <f t="shared" si="12"/>
        <v>0</v>
      </c>
    </row>
    <row r="803" spans="1:6" ht="12.75">
      <c r="A803" s="27" t="s">
        <v>641</v>
      </c>
      <c r="B803" s="21" t="s">
        <v>642</v>
      </c>
      <c r="C803" s="22" t="s">
        <v>972</v>
      </c>
      <c r="D803" s="23">
        <v>1</v>
      </c>
      <c r="E803" s="24">
        <v>1687.5</v>
      </c>
      <c r="F803" s="24">
        <f t="shared" si="12"/>
        <v>1687.5</v>
      </c>
    </row>
    <row r="804" spans="1:6" ht="12.75">
      <c r="A804" s="27"/>
      <c r="B804" s="21" t="s">
        <v>643</v>
      </c>
      <c r="C804" s="22"/>
      <c r="D804" s="23">
        <v>0</v>
      </c>
      <c r="E804" s="24"/>
      <c r="F804" s="24">
        <f t="shared" si="12"/>
        <v>0</v>
      </c>
    </row>
    <row r="805" spans="1:6" ht="25.5">
      <c r="A805" s="27"/>
      <c r="B805" s="21" t="s">
        <v>1590</v>
      </c>
      <c r="C805" s="22"/>
      <c r="D805" s="23">
        <v>0</v>
      </c>
      <c r="E805" s="24"/>
      <c r="F805" s="24">
        <f t="shared" si="12"/>
        <v>0</v>
      </c>
    </row>
    <row r="806" spans="1:6" ht="63.75">
      <c r="A806" s="27"/>
      <c r="B806" s="21" t="s">
        <v>566</v>
      </c>
      <c r="C806" s="22"/>
      <c r="D806" s="23">
        <v>0</v>
      </c>
      <c r="E806" s="24"/>
      <c r="F806" s="24">
        <f t="shared" si="12"/>
        <v>0</v>
      </c>
    </row>
    <row r="807" spans="1:6" ht="12.75">
      <c r="A807" s="27" t="s">
        <v>644</v>
      </c>
      <c r="B807" s="21" t="s">
        <v>645</v>
      </c>
      <c r="C807" s="22" t="s">
        <v>972</v>
      </c>
      <c r="D807" s="23">
        <v>1</v>
      </c>
      <c r="E807" s="24">
        <v>2571.75</v>
      </c>
      <c r="F807" s="24">
        <f t="shared" si="12"/>
        <v>2571.75</v>
      </c>
    </row>
    <row r="808" spans="1:6" ht="12.75">
      <c r="A808" s="27"/>
      <c r="B808" s="21" t="s">
        <v>646</v>
      </c>
      <c r="C808" s="22"/>
      <c r="D808" s="23">
        <v>0</v>
      </c>
      <c r="E808" s="24"/>
      <c r="F808" s="24">
        <f t="shared" si="12"/>
        <v>0</v>
      </c>
    </row>
    <row r="809" spans="1:6" ht="25.5">
      <c r="A809" s="27"/>
      <c r="B809" s="21" t="s">
        <v>647</v>
      </c>
      <c r="C809" s="22"/>
      <c r="D809" s="23">
        <v>0</v>
      </c>
      <c r="E809" s="24"/>
      <c r="F809" s="24">
        <f t="shared" si="12"/>
        <v>0</v>
      </c>
    </row>
    <row r="810" spans="1:6" ht="63.75">
      <c r="A810" s="27"/>
      <c r="B810" s="21" t="s">
        <v>566</v>
      </c>
      <c r="C810" s="22"/>
      <c r="D810" s="23">
        <v>0</v>
      </c>
      <c r="E810" s="24"/>
      <c r="F810" s="24">
        <f t="shared" si="12"/>
        <v>0</v>
      </c>
    </row>
    <row r="811" spans="1:6" ht="12.75">
      <c r="A811" s="27" t="s">
        <v>648</v>
      </c>
      <c r="B811" s="21" t="s">
        <v>649</v>
      </c>
      <c r="C811" s="22" t="s">
        <v>972</v>
      </c>
      <c r="D811" s="23">
        <v>1</v>
      </c>
      <c r="E811" s="24">
        <v>5076</v>
      </c>
      <c r="F811" s="24">
        <f t="shared" si="12"/>
        <v>5076</v>
      </c>
    </row>
    <row r="812" spans="1:6" ht="25.5">
      <c r="A812" s="27"/>
      <c r="B812" s="21" t="s">
        <v>650</v>
      </c>
      <c r="C812" s="22"/>
      <c r="D812" s="23">
        <v>0</v>
      </c>
      <c r="E812" s="24"/>
      <c r="F812" s="24">
        <f t="shared" si="12"/>
        <v>0</v>
      </c>
    </row>
    <row r="813" spans="1:6" ht="25.5">
      <c r="A813" s="27"/>
      <c r="B813" s="21" t="s">
        <v>651</v>
      </c>
      <c r="C813" s="22"/>
      <c r="D813" s="23">
        <v>0</v>
      </c>
      <c r="E813" s="24"/>
      <c r="F813" s="24">
        <f t="shared" si="12"/>
        <v>0</v>
      </c>
    </row>
    <row r="814" spans="1:6" ht="63.75">
      <c r="A814" s="27"/>
      <c r="B814" s="21" t="s">
        <v>566</v>
      </c>
      <c r="C814" s="22"/>
      <c r="D814" s="23">
        <v>0</v>
      </c>
      <c r="E814" s="24"/>
      <c r="F814" s="24">
        <f t="shared" si="12"/>
        <v>0</v>
      </c>
    </row>
    <row r="815" spans="1:6" ht="114.75">
      <c r="A815" s="27" t="s">
        <v>1705</v>
      </c>
      <c r="B815" s="21" t="s">
        <v>652</v>
      </c>
      <c r="C815" s="22"/>
      <c r="D815" s="23">
        <v>0</v>
      </c>
      <c r="E815" s="24"/>
      <c r="F815" s="24">
        <f t="shared" si="12"/>
        <v>0</v>
      </c>
    </row>
    <row r="816" spans="1:6" ht="12.75">
      <c r="A816" s="27" t="s">
        <v>1706</v>
      </c>
      <c r="B816" s="21" t="s">
        <v>653</v>
      </c>
      <c r="C816" s="22" t="s">
        <v>972</v>
      </c>
      <c r="D816" s="23">
        <v>1</v>
      </c>
      <c r="E816" s="24">
        <v>776</v>
      </c>
      <c r="F816" s="24">
        <f t="shared" si="12"/>
        <v>776</v>
      </c>
    </row>
    <row r="817" spans="1:6" ht="12.75">
      <c r="A817" s="27"/>
      <c r="B817" s="21" t="s">
        <v>654</v>
      </c>
      <c r="C817" s="22"/>
      <c r="D817" s="23"/>
      <c r="E817" s="24"/>
      <c r="F817" s="24">
        <f t="shared" si="12"/>
        <v>0</v>
      </c>
    </row>
    <row r="818" spans="1:6" ht="12.75">
      <c r="A818" s="27"/>
      <c r="B818" s="21" t="s">
        <v>655</v>
      </c>
      <c r="C818" s="22"/>
      <c r="D818" s="23"/>
      <c r="E818" s="24"/>
      <c r="F818" s="24">
        <f t="shared" si="12"/>
        <v>0</v>
      </c>
    </row>
    <row r="819" spans="1:6" ht="25.5">
      <c r="A819" s="27"/>
      <c r="B819" s="21" t="s">
        <v>656</v>
      </c>
      <c r="C819" s="22"/>
      <c r="D819" s="23"/>
      <c r="E819" s="24"/>
      <c r="F819" s="24">
        <f t="shared" si="12"/>
        <v>0</v>
      </c>
    </row>
    <row r="820" spans="1:6" ht="12.75">
      <c r="A820" s="27"/>
      <c r="B820" s="21" t="s">
        <v>657</v>
      </c>
      <c r="C820" s="22"/>
      <c r="D820" s="23"/>
      <c r="E820" s="24"/>
      <c r="F820" s="24">
        <f t="shared" si="12"/>
        <v>0</v>
      </c>
    </row>
    <row r="821" spans="1:6" ht="12.75">
      <c r="A821" s="27" t="s">
        <v>658</v>
      </c>
      <c r="B821" s="21" t="s">
        <v>653</v>
      </c>
      <c r="C821" s="22" t="s">
        <v>972</v>
      </c>
      <c r="D821" s="23">
        <v>1</v>
      </c>
      <c r="E821" s="24">
        <v>742</v>
      </c>
      <c r="F821" s="24">
        <f t="shared" si="12"/>
        <v>742</v>
      </c>
    </row>
    <row r="822" spans="1:6" ht="12.75">
      <c r="A822" s="27"/>
      <c r="B822" s="21" t="s">
        <v>659</v>
      </c>
      <c r="C822" s="22"/>
      <c r="D822" s="23"/>
      <c r="E822" s="24"/>
      <c r="F822" s="24">
        <f t="shared" si="12"/>
        <v>0</v>
      </c>
    </row>
    <row r="823" spans="1:6" ht="12.75">
      <c r="A823" s="27"/>
      <c r="B823" s="21" t="s">
        <v>655</v>
      </c>
      <c r="C823" s="22"/>
      <c r="D823" s="23"/>
      <c r="E823" s="24"/>
      <c r="F823" s="24">
        <f t="shared" si="12"/>
        <v>0</v>
      </c>
    </row>
    <row r="824" spans="1:6" ht="25.5">
      <c r="A824" s="27"/>
      <c r="B824" s="21" t="s">
        <v>656</v>
      </c>
      <c r="C824" s="22"/>
      <c r="D824" s="23"/>
      <c r="E824" s="24"/>
      <c r="F824" s="24">
        <f t="shared" si="12"/>
        <v>0</v>
      </c>
    </row>
    <row r="825" spans="1:6" ht="12.75">
      <c r="A825" s="27"/>
      <c r="B825" s="21" t="s">
        <v>657</v>
      </c>
      <c r="C825" s="22"/>
      <c r="D825" s="23"/>
      <c r="E825" s="24"/>
      <c r="F825" s="24">
        <f t="shared" si="12"/>
        <v>0</v>
      </c>
    </row>
    <row r="826" spans="1:6" ht="12.75">
      <c r="A826" s="27" t="s">
        <v>660</v>
      </c>
      <c r="B826" s="21" t="s">
        <v>653</v>
      </c>
      <c r="C826" s="22" t="s">
        <v>972</v>
      </c>
      <c r="D826" s="23">
        <v>1</v>
      </c>
      <c r="E826" s="24">
        <v>382</v>
      </c>
      <c r="F826" s="24">
        <f t="shared" si="12"/>
        <v>382</v>
      </c>
    </row>
    <row r="827" spans="1:6" ht="12.75">
      <c r="A827" s="27"/>
      <c r="B827" s="21" t="s">
        <v>661</v>
      </c>
      <c r="C827" s="22"/>
      <c r="D827" s="23"/>
      <c r="E827" s="24"/>
      <c r="F827" s="24">
        <f t="shared" si="12"/>
        <v>0</v>
      </c>
    </row>
    <row r="828" spans="1:6" ht="12.75">
      <c r="A828" s="27"/>
      <c r="B828" s="21" t="s">
        <v>655</v>
      </c>
      <c r="C828" s="22"/>
      <c r="D828" s="23"/>
      <c r="E828" s="24"/>
      <c r="F828" s="24">
        <f t="shared" si="12"/>
        <v>0</v>
      </c>
    </row>
    <row r="829" spans="1:6" ht="25.5">
      <c r="A829" s="27"/>
      <c r="B829" s="21" t="s">
        <v>656</v>
      </c>
      <c r="C829" s="22"/>
      <c r="D829" s="23"/>
      <c r="E829" s="24"/>
      <c r="F829" s="24">
        <f t="shared" si="12"/>
        <v>0</v>
      </c>
    </row>
    <row r="830" spans="1:6" ht="12.75">
      <c r="A830" s="27"/>
      <c r="B830" s="21" t="s">
        <v>657</v>
      </c>
      <c r="C830" s="22"/>
      <c r="D830" s="23"/>
      <c r="E830" s="24"/>
      <c r="F830" s="24">
        <f t="shared" si="12"/>
        <v>0</v>
      </c>
    </row>
    <row r="831" spans="1:6" ht="12.75">
      <c r="A831" s="27" t="s">
        <v>662</v>
      </c>
      <c r="B831" s="21" t="s">
        <v>663</v>
      </c>
      <c r="C831" s="22" t="s">
        <v>972</v>
      </c>
      <c r="D831" s="23">
        <v>1</v>
      </c>
      <c r="E831" s="24">
        <v>762</v>
      </c>
      <c r="F831" s="24">
        <f t="shared" si="12"/>
        <v>762</v>
      </c>
    </row>
    <row r="832" spans="1:6" ht="12.75">
      <c r="A832" s="27"/>
      <c r="B832" s="21" t="s">
        <v>664</v>
      </c>
      <c r="C832" s="22"/>
      <c r="D832" s="23"/>
      <c r="E832" s="24"/>
      <c r="F832" s="24">
        <f t="shared" si="12"/>
        <v>0</v>
      </c>
    </row>
    <row r="833" spans="1:6" ht="12.75">
      <c r="A833" s="27"/>
      <c r="B833" s="21" t="s">
        <v>655</v>
      </c>
      <c r="C833" s="22"/>
      <c r="D833" s="23"/>
      <c r="E833" s="24"/>
      <c r="F833" s="24">
        <f t="shared" si="12"/>
        <v>0</v>
      </c>
    </row>
    <row r="834" spans="1:6" ht="25.5">
      <c r="A834" s="27"/>
      <c r="B834" s="21" t="s">
        <v>656</v>
      </c>
      <c r="C834" s="22"/>
      <c r="D834" s="23"/>
      <c r="E834" s="24"/>
      <c r="F834" s="24">
        <f t="shared" si="12"/>
        <v>0</v>
      </c>
    </row>
    <row r="835" spans="1:6" ht="12.75">
      <c r="A835" s="27"/>
      <c r="B835" s="21" t="s">
        <v>657</v>
      </c>
      <c r="C835" s="22"/>
      <c r="D835" s="23"/>
      <c r="E835" s="24"/>
      <c r="F835" s="24">
        <f t="shared" si="12"/>
        <v>0</v>
      </c>
    </row>
    <row r="836" spans="1:6" ht="12.75">
      <c r="A836" s="27" t="s">
        <v>665</v>
      </c>
      <c r="B836" s="21" t="s">
        <v>663</v>
      </c>
      <c r="C836" s="22" t="s">
        <v>972</v>
      </c>
      <c r="D836" s="23">
        <v>1</v>
      </c>
      <c r="E836" s="24">
        <v>716</v>
      </c>
      <c r="F836" s="24">
        <f t="shared" si="12"/>
        <v>716</v>
      </c>
    </row>
    <row r="837" spans="1:6" ht="12.75">
      <c r="A837" s="27"/>
      <c r="B837" s="21" t="s">
        <v>666</v>
      </c>
      <c r="C837" s="22"/>
      <c r="D837" s="23"/>
      <c r="E837" s="24"/>
      <c r="F837" s="24">
        <f t="shared" si="12"/>
        <v>0</v>
      </c>
    </row>
    <row r="838" spans="1:6" ht="12.75">
      <c r="A838" s="27"/>
      <c r="B838" s="21" t="s">
        <v>655</v>
      </c>
      <c r="C838" s="22"/>
      <c r="D838" s="23"/>
      <c r="E838" s="24"/>
      <c r="F838" s="24">
        <f t="shared" si="12"/>
        <v>0</v>
      </c>
    </row>
    <row r="839" spans="1:6" ht="25.5">
      <c r="A839" s="27"/>
      <c r="B839" s="21" t="s">
        <v>656</v>
      </c>
      <c r="C839" s="22"/>
      <c r="D839" s="23"/>
      <c r="E839" s="24"/>
      <c r="F839" s="24">
        <f t="shared" si="12"/>
        <v>0</v>
      </c>
    </row>
    <row r="840" spans="1:6" ht="12.75">
      <c r="A840" s="27"/>
      <c r="B840" s="21" t="s">
        <v>657</v>
      </c>
      <c r="C840" s="22"/>
      <c r="D840" s="23"/>
      <c r="E840" s="24"/>
      <c r="F840" s="24">
        <f t="shared" si="12"/>
        <v>0</v>
      </c>
    </row>
    <row r="841" spans="1:6" ht="12.75">
      <c r="A841" s="27" t="s">
        <v>667</v>
      </c>
      <c r="B841" s="21" t="s">
        <v>663</v>
      </c>
      <c r="C841" s="22" t="s">
        <v>972</v>
      </c>
      <c r="D841" s="23">
        <v>1</v>
      </c>
      <c r="E841" s="24">
        <v>476</v>
      </c>
      <c r="F841" s="24">
        <f t="shared" si="12"/>
        <v>476</v>
      </c>
    </row>
    <row r="842" spans="1:6" ht="12.75">
      <c r="A842" s="27"/>
      <c r="B842" s="21" t="s">
        <v>668</v>
      </c>
      <c r="C842" s="22"/>
      <c r="D842" s="23"/>
      <c r="E842" s="24"/>
      <c r="F842" s="24">
        <f t="shared" si="12"/>
        <v>0</v>
      </c>
    </row>
    <row r="843" spans="1:6" ht="12.75">
      <c r="A843" s="27"/>
      <c r="B843" s="21" t="s">
        <v>655</v>
      </c>
      <c r="C843" s="22"/>
      <c r="D843" s="23"/>
      <c r="E843" s="24"/>
      <c r="F843" s="24">
        <f t="shared" si="12"/>
        <v>0</v>
      </c>
    </row>
    <row r="844" spans="1:6" ht="25.5">
      <c r="A844" s="27"/>
      <c r="B844" s="21" t="s">
        <v>656</v>
      </c>
      <c r="C844" s="22"/>
      <c r="D844" s="23"/>
      <c r="E844" s="24"/>
      <c r="F844" s="24">
        <f t="shared" si="12"/>
        <v>0</v>
      </c>
    </row>
    <row r="845" spans="1:6" ht="12.75">
      <c r="A845" s="27"/>
      <c r="B845" s="21" t="s">
        <v>657</v>
      </c>
      <c r="C845" s="22"/>
      <c r="D845" s="23"/>
      <c r="E845" s="24"/>
      <c r="F845" s="24">
        <f t="shared" si="12"/>
        <v>0</v>
      </c>
    </row>
    <row r="846" spans="1:6" ht="12.75">
      <c r="A846" s="27" t="s">
        <v>669</v>
      </c>
      <c r="B846" s="21" t="s">
        <v>670</v>
      </c>
      <c r="C846" s="22" t="s">
        <v>972</v>
      </c>
      <c r="D846" s="23">
        <v>1</v>
      </c>
      <c r="E846" s="24">
        <v>228</v>
      </c>
      <c r="F846" s="24">
        <f t="shared" si="12"/>
        <v>228</v>
      </c>
    </row>
    <row r="847" spans="1:6" ht="12.75">
      <c r="A847" s="27"/>
      <c r="B847" s="21" t="s">
        <v>671</v>
      </c>
      <c r="C847" s="22"/>
      <c r="D847" s="23"/>
      <c r="E847" s="24"/>
      <c r="F847" s="24">
        <f t="shared" si="12"/>
        <v>0</v>
      </c>
    </row>
    <row r="848" spans="1:6" ht="12.75">
      <c r="A848" s="27"/>
      <c r="B848" s="21" t="s">
        <v>655</v>
      </c>
      <c r="C848" s="22"/>
      <c r="D848" s="23"/>
      <c r="E848" s="24"/>
      <c r="F848" s="24">
        <f t="shared" si="12"/>
        <v>0</v>
      </c>
    </row>
    <row r="849" spans="1:6" ht="25.5">
      <c r="A849" s="27"/>
      <c r="B849" s="21" t="s">
        <v>656</v>
      </c>
      <c r="C849" s="22"/>
      <c r="D849" s="23"/>
      <c r="E849" s="24"/>
      <c r="F849" s="24">
        <f t="shared" si="12"/>
        <v>0</v>
      </c>
    </row>
    <row r="850" spans="1:6" ht="12.75">
      <c r="A850" s="27"/>
      <c r="B850" s="21" t="s">
        <v>657</v>
      </c>
      <c r="C850" s="22"/>
      <c r="D850" s="23"/>
      <c r="E850" s="24"/>
      <c r="F850" s="24">
        <f t="shared" si="12"/>
        <v>0</v>
      </c>
    </row>
    <row r="851" spans="1:6" ht="12.75">
      <c r="A851" s="27" t="s">
        <v>672</v>
      </c>
      <c r="B851" s="21" t="s">
        <v>673</v>
      </c>
      <c r="C851" s="22" t="s">
        <v>972</v>
      </c>
      <c r="D851" s="23">
        <v>1</v>
      </c>
      <c r="E851" s="24">
        <v>200</v>
      </c>
      <c r="F851" s="24">
        <f t="shared" si="12"/>
        <v>200</v>
      </c>
    </row>
    <row r="852" spans="1:6" ht="12.75">
      <c r="A852" s="27"/>
      <c r="B852" s="21" t="s">
        <v>674</v>
      </c>
      <c r="C852" s="22"/>
      <c r="D852" s="23"/>
      <c r="E852" s="24"/>
      <c r="F852" s="24">
        <f t="shared" si="12"/>
        <v>0</v>
      </c>
    </row>
    <row r="853" spans="1:6" ht="12.75">
      <c r="A853" s="27"/>
      <c r="B853" s="21" t="s">
        <v>655</v>
      </c>
      <c r="C853" s="22"/>
      <c r="D853" s="23"/>
      <c r="E853" s="24"/>
      <c r="F853" s="24">
        <f t="shared" si="12"/>
        <v>0</v>
      </c>
    </row>
    <row r="854" spans="1:6" ht="25.5">
      <c r="A854" s="27"/>
      <c r="B854" s="21" t="s">
        <v>656</v>
      </c>
      <c r="C854" s="22"/>
      <c r="D854" s="23"/>
      <c r="E854" s="24"/>
      <c r="F854" s="24">
        <f t="shared" si="12"/>
        <v>0</v>
      </c>
    </row>
    <row r="855" spans="1:6" ht="12.75">
      <c r="A855" s="27"/>
      <c r="B855" s="21" t="s">
        <v>657</v>
      </c>
      <c r="C855" s="22"/>
      <c r="D855" s="23"/>
      <c r="E855" s="24"/>
      <c r="F855" s="24">
        <f t="shared" si="12"/>
        <v>0</v>
      </c>
    </row>
    <row r="856" spans="1:6" ht="12.75">
      <c r="A856" s="27" t="s">
        <v>675</v>
      </c>
      <c r="B856" s="21" t="s">
        <v>676</v>
      </c>
      <c r="C856" s="22" t="s">
        <v>972</v>
      </c>
      <c r="D856" s="23">
        <v>1</v>
      </c>
      <c r="E856" s="24">
        <v>356</v>
      </c>
      <c r="F856" s="24">
        <f aca="true" t="shared" si="13" ref="F856:F919">D856*E856</f>
        <v>356</v>
      </c>
    </row>
    <row r="857" spans="1:6" ht="12.75">
      <c r="A857" s="27"/>
      <c r="B857" s="21" t="s">
        <v>677</v>
      </c>
      <c r="C857" s="22"/>
      <c r="D857" s="23"/>
      <c r="E857" s="24"/>
      <c r="F857" s="24">
        <f t="shared" si="13"/>
        <v>0</v>
      </c>
    </row>
    <row r="858" spans="1:6" ht="12.75">
      <c r="A858" s="27"/>
      <c r="B858" s="21" t="s">
        <v>655</v>
      </c>
      <c r="C858" s="22"/>
      <c r="D858" s="23"/>
      <c r="E858" s="24"/>
      <c r="F858" s="24">
        <f t="shared" si="13"/>
        <v>0</v>
      </c>
    </row>
    <row r="859" spans="1:6" ht="25.5">
      <c r="A859" s="27"/>
      <c r="B859" s="21" t="s">
        <v>656</v>
      </c>
      <c r="C859" s="22"/>
      <c r="D859" s="23"/>
      <c r="E859" s="24"/>
      <c r="F859" s="24">
        <f t="shared" si="13"/>
        <v>0</v>
      </c>
    </row>
    <row r="860" spans="1:6" ht="12.75">
      <c r="A860" s="27"/>
      <c r="B860" s="21" t="s">
        <v>657</v>
      </c>
      <c r="C860" s="22"/>
      <c r="D860" s="23"/>
      <c r="E860" s="24"/>
      <c r="F860" s="24">
        <f t="shared" si="13"/>
        <v>0</v>
      </c>
    </row>
    <row r="861" spans="1:6" ht="12.75">
      <c r="A861" s="27" t="s">
        <v>678</v>
      </c>
      <c r="B861" s="21" t="s">
        <v>679</v>
      </c>
      <c r="C861" s="22" t="s">
        <v>972</v>
      </c>
      <c r="D861" s="23">
        <v>1</v>
      </c>
      <c r="E861" s="24">
        <v>250</v>
      </c>
      <c r="F861" s="24">
        <f t="shared" si="13"/>
        <v>250</v>
      </c>
    </row>
    <row r="862" spans="1:6" ht="12.75">
      <c r="A862" s="27"/>
      <c r="B862" s="21" t="s">
        <v>680</v>
      </c>
      <c r="C862" s="22"/>
      <c r="D862" s="23"/>
      <c r="E862" s="24"/>
      <c r="F862" s="24">
        <f t="shared" si="13"/>
        <v>0</v>
      </c>
    </row>
    <row r="863" spans="1:6" ht="12.75">
      <c r="A863" s="27"/>
      <c r="B863" s="21" t="s">
        <v>655</v>
      </c>
      <c r="C863" s="22"/>
      <c r="D863" s="23"/>
      <c r="E863" s="24"/>
      <c r="F863" s="24">
        <f t="shared" si="13"/>
        <v>0</v>
      </c>
    </row>
    <row r="864" spans="1:6" ht="25.5">
      <c r="A864" s="27"/>
      <c r="B864" s="21" t="s">
        <v>656</v>
      </c>
      <c r="C864" s="22"/>
      <c r="D864" s="23"/>
      <c r="E864" s="24"/>
      <c r="F864" s="24">
        <f t="shared" si="13"/>
        <v>0</v>
      </c>
    </row>
    <row r="865" spans="1:6" ht="12.75">
      <c r="A865" s="27"/>
      <c r="B865" s="21" t="s">
        <v>657</v>
      </c>
      <c r="C865" s="22"/>
      <c r="D865" s="23"/>
      <c r="E865" s="24"/>
      <c r="F865" s="24">
        <f t="shared" si="13"/>
        <v>0</v>
      </c>
    </row>
    <row r="866" spans="1:6" ht="12.75">
      <c r="A866" s="27" t="s">
        <v>681</v>
      </c>
      <c r="B866" s="21" t="s">
        <v>682</v>
      </c>
      <c r="C866" s="22" t="s">
        <v>972</v>
      </c>
      <c r="D866" s="23">
        <v>1</v>
      </c>
      <c r="E866" s="24">
        <v>190</v>
      </c>
      <c r="F866" s="24">
        <f t="shared" si="13"/>
        <v>190</v>
      </c>
    </row>
    <row r="867" spans="1:6" ht="12.75">
      <c r="A867" s="27"/>
      <c r="B867" s="21" t="s">
        <v>683</v>
      </c>
      <c r="C867" s="22"/>
      <c r="D867" s="23"/>
      <c r="E867" s="24"/>
      <c r="F867" s="24">
        <f t="shared" si="13"/>
        <v>0</v>
      </c>
    </row>
    <row r="868" spans="1:6" ht="12.75">
      <c r="A868" s="27"/>
      <c r="B868" s="21" t="s">
        <v>655</v>
      </c>
      <c r="C868" s="22"/>
      <c r="D868" s="23"/>
      <c r="E868" s="24"/>
      <c r="F868" s="24">
        <f t="shared" si="13"/>
        <v>0</v>
      </c>
    </row>
    <row r="869" spans="1:6" ht="25.5">
      <c r="A869" s="27"/>
      <c r="B869" s="21" t="s">
        <v>656</v>
      </c>
      <c r="C869" s="22"/>
      <c r="D869" s="23"/>
      <c r="E869" s="24"/>
      <c r="F869" s="24">
        <f t="shared" si="13"/>
        <v>0</v>
      </c>
    </row>
    <row r="870" spans="1:6" ht="12.75">
      <c r="A870" s="27"/>
      <c r="B870" s="21" t="s">
        <v>657</v>
      </c>
      <c r="C870" s="22"/>
      <c r="D870" s="23"/>
      <c r="E870" s="24"/>
      <c r="F870" s="24">
        <f t="shared" si="13"/>
        <v>0</v>
      </c>
    </row>
    <row r="871" spans="1:6" ht="12.75">
      <c r="A871" s="27" t="s">
        <v>684</v>
      </c>
      <c r="B871" s="21" t="s">
        <v>685</v>
      </c>
      <c r="C871" s="22" t="s">
        <v>972</v>
      </c>
      <c r="D871" s="23">
        <v>1</v>
      </c>
      <c r="E871" s="24">
        <v>300</v>
      </c>
      <c r="F871" s="24">
        <f t="shared" si="13"/>
        <v>300</v>
      </c>
    </row>
    <row r="872" spans="1:6" ht="12.75">
      <c r="A872" s="27"/>
      <c r="B872" s="21" t="s">
        <v>686</v>
      </c>
      <c r="C872" s="22"/>
      <c r="D872" s="23"/>
      <c r="E872" s="24"/>
      <c r="F872" s="24">
        <f t="shared" si="13"/>
        <v>0</v>
      </c>
    </row>
    <row r="873" spans="1:6" ht="12.75">
      <c r="A873" s="27"/>
      <c r="B873" s="21" t="s">
        <v>655</v>
      </c>
      <c r="C873" s="22"/>
      <c r="D873" s="23"/>
      <c r="E873" s="24"/>
      <c r="F873" s="24">
        <f t="shared" si="13"/>
        <v>0</v>
      </c>
    </row>
    <row r="874" spans="1:6" ht="25.5">
      <c r="A874" s="27"/>
      <c r="B874" s="21" t="s">
        <v>656</v>
      </c>
      <c r="C874" s="22"/>
      <c r="D874" s="23"/>
      <c r="E874" s="24"/>
      <c r="F874" s="24">
        <f t="shared" si="13"/>
        <v>0</v>
      </c>
    </row>
    <row r="875" spans="1:6" ht="12.75">
      <c r="A875" s="27"/>
      <c r="B875" s="21" t="s">
        <v>657</v>
      </c>
      <c r="C875" s="22"/>
      <c r="D875" s="23"/>
      <c r="E875" s="24"/>
      <c r="F875" s="24">
        <f t="shared" si="13"/>
        <v>0</v>
      </c>
    </row>
    <row r="876" spans="1:6" ht="12.75">
      <c r="A876" s="27" t="s">
        <v>687</v>
      </c>
      <c r="B876" s="21" t="s">
        <v>688</v>
      </c>
      <c r="C876" s="22" t="s">
        <v>972</v>
      </c>
      <c r="D876" s="23">
        <v>18</v>
      </c>
      <c r="E876" s="24">
        <v>250</v>
      </c>
      <c r="F876" s="24">
        <f t="shared" si="13"/>
        <v>4500</v>
      </c>
    </row>
    <row r="877" spans="1:6" ht="12.75">
      <c r="A877" s="27"/>
      <c r="B877" s="21" t="s">
        <v>655</v>
      </c>
      <c r="C877" s="22"/>
      <c r="D877" s="23"/>
      <c r="E877" s="24"/>
      <c r="F877" s="24">
        <f t="shared" si="13"/>
        <v>0</v>
      </c>
    </row>
    <row r="878" spans="1:6" ht="25.5">
      <c r="A878" s="27"/>
      <c r="B878" s="21" t="s">
        <v>656</v>
      </c>
      <c r="C878" s="22"/>
      <c r="D878" s="23"/>
      <c r="E878" s="24"/>
      <c r="F878" s="24">
        <f t="shared" si="13"/>
        <v>0</v>
      </c>
    </row>
    <row r="879" spans="1:6" ht="12.75">
      <c r="A879" s="27"/>
      <c r="B879" s="21" t="s">
        <v>657</v>
      </c>
      <c r="C879" s="22"/>
      <c r="D879" s="23"/>
      <c r="E879" s="24"/>
      <c r="F879" s="24">
        <f t="shared" si="13"/>
        <v>0</v>
      </c>
    </row>
    <row r="880" spans="1:6" ht="12.75">
      <c r="A880" s="27" t="s">
        <v>689</v>
      </c>
      <c r="B880" s="21" t="s">
        <v>690</v>
      </c>
      <c r="C880" s="22" t="s">
        <v>972</v>
      </c>
      <c r="D880" s="23">
        <v>1</v>
      </c>
      <c r="E880" s="24">
        <v>958</v>
      </c>
      <c r="F880" s="24">
        <f t="shared" si="13"/>
        <v>958</v>
      </c>
    </row>
    <row r="881" spans="1:6" ht="12.75">
      <c r="A881" s="27"/>
      <c r="B881" s="21" t="s">
        <v>691</v>
      </c>
      <c r="C881" s="22"/>
      <c r="D881" s="23"/>
      <c r="E881" s="24"/>
      <c r="F881" s="24">
        <f t="shared" si="13"/>
        <v>0</v>
      </c>
    </row>
    <row r="882" spans="1:6" ht="12.75">
      <c r="A882" s="27"/>
      <c r="B882" s="21" t="s">
        <v>655</v>
      </c>
      <c r="C882" s="22"/>
      <c r="D882" s="23"/>
      <c r="E882" s="24"/>
      <c r="F882" s="24">
        <f t="shared" si="13"/>
        <v>0</v>
      </c>
    </row>
    <row r="883" spans="1:6" ht="25.5">
      <c r="A883" s="27"/>
      <c r="B883" s="21" t="s">
        <v>656</v>
      </c>
      <c r="C883" s="22"/>
      <c r="D883" s="23"/>
      <c r="E883" s="24"/>
      <c r="F883" s="24">
        <f t="shared" si="13"/>
        <v>0</v>
      </c>
    </row>
    <row r="884" spans="1:6" ht="12.75">
      <c r="A884" s="27"/>
      <c r="B884" s="21" t="s">
        <v>657</v>
      </c>
      <c r="C884" s="22"/>
      <c r="D884" s="23"/>
      <c r="E884" s="24"/>
      <c r="F884" s="24">
        <f t="shared" si="13"/>
        <v>0</v>
      </c>
    </row>
    <row r="885" spans="1:6" ht="12.75">
      <c r="A885" s="27" t="s">
        <v>692</v>
      </c>
      <c r="B885" s="21" t="s">
        <v>693</v>
      </c>
      <c r="C885" s="22" t="s">
        <v>972</v>
      </c>
      <c r="D885" s="23">
        <v>1</v>
      </c>
      <c r="E885" s="24">
        <v>224</v>
      </c>
      <c r="F885" s="24">
        <f t="shared" si="13"/>
        <v>224</v>
      </c>
    </row>
    <row r="886" spans="1:6" ht="12.75">
      <c r="A886" s="27"/>
      <c r="B886" s="21" t="s">
        <v>694</v>
      </c>
      <c r="C886" s="22"/>
      <c r="D886" s="23"/>
      <c r="E886" s="24"/>
      <c r="F886" s="24">
        <f t="shared" si="13"/>
        <v>0</v>
      </c>
    </row>
    <row r="887" spans="1:6" ht="12.75">
      <c r="A887" s="27"/>
      <c r="B887" s="21" t="s">
        <v>655</v>
      </c>
      <c r="C887" s="22"/>
      <c r="D887" s="23"/>
      <c r="E887" s="24"/>
      <c r="F887" s="24">
        <f t="shared" si="13"/>
        <v>0</v>
      </c>
    </row>
    <row r="888" spans="1:6" ht="25.5">
      <c r="A888" s="27"/>
      <c r="B888" s="21" t="s">
        <v>656</v>
      </c>
      <c r="C888" s="22"/>
      <c r="D888" s="23"/>
      <c r="E888" s="24"/>
      <c r="F888" s="24">
        <f t="shared" si="13"/>
        <v>0</v>
      </c>
    </row>
    <row r="889" spans="1:6" ht="12.75">
      <c r="A889" s="27"/>
      <c r="B889" s="21" t="s">
        <v>657</v>
      </c>
      <c r="C889" s="22"/>
      <c r="D889" s="23"/>
      <c r="E889" s="24"/>
      <c r="F889" s="24">
        <f t="shared" si="13"/>
        <v>0</v>
      </c>
    </row>
    <row r="890" spans="1:6" ht="12.75">
      <c r="A890" s="27" t="s">
        <v>695</v>
      </c>
      <c r="B890" s="21" t="s">
        <v>696</v>
      </c>
      <c r="C890" s="22" t="s">
        <v>972</v>
      </c>
      <c r="D890" s="23">
        <v>1</v>
      </c>
      <c r="E890" s="24">
        <v>230</v>
      </c>
      <c r="F890" s="24">
        <f t="shared" si="13"/>
        <v>230</v>
      </c>
    </row>
    <row r="891" spans="1:6" ht="12.75">
      <c r="A891" s="27"/>
      <c r="B891" s="21" t="s">
        <v>697</v>
      </c>
      <c r="C891" s="22"/>
      <c r="D891" s="23"/>
      <c r="E891" s="24"/>
      <c r="F891" s="24">
        <f t="shared" si="13"/>
        <v>0</v>
      </c>
    </row>
    <row r="892" spans="1:6" ht="12.75">
      <c r="A892" s="27"/>
      <c r="B892" s="21" t="s">
        <v>655</v>
      </c>
      <c r="C892" s="22"/>
      <c r="D892" s="23"/>
      <c r="E892" s="24"/>
      <c r="F892" s="24">
        <f t="shared" si="13"/>
        <v>0</v>
      </c>
    </row>
    <row r="893" spans="1:6" ht="25.5">
      <c r="A893" s="27"/>
      <c r="B893" s="21" t="s">
        <v>656</v>
      </c>
      <c r="C893" s="22"/>
      <c r="D893" s="23"/>
      <c r="E893" s="24"/>
      <c r="F893" s="24">
        <f t="shared" si="13"/>
        <v>0</v>
      </c>
    </row>
    <row r="894" spans="1:6" ht="12.75">
      <c r="A894" s="27"/>
      <c r="B894" s="21" t="s">
        <v>657</v>
      </c>
      <c r="C894" s="22"/>
      <c r="D894" s="23"/>
      <c r="E894" s="24"/>
      <c r="F894" s="24">
        <f t="shared" si="13"/>
        <v>0</v>
      </c>
    </row>
    <row r="895" spans="1:6" ht="12.75">
      <c r="A895" s="27" t="s">
        <v>698</v>
      </c>
      <c r="B895" s="21" t="s">
        <v>699</v>
      </c>
      <c r="C895" s="22" t="s">
        <v>972</v>
      </c>
      <c r="D895" s="23">
        <v>1</v>
      </c>
      <c r="E895" s="24">
        <v>224</v>
      </c>
      <c r="F895" s="24">
        <f t="shared" si="13"/>
        <v>224</v>
      </c>
    </row>
    <row r="896" spans="1:6" ht="12.75">
      <c r="A896" s="27"/>
      <c r="B896" s="21" t="s">
        <v>700</v>
      </c>
      <c r="C896" s="22"/>
      <c r="D896" s="23"/>
      <c r="E896" s="24"/>
      <c r="F896" s="24">
        <f t="shared" si="13"/>
        <v>0</v>
      </c>
    </row>
    <row r="897" spans="1:6" ht="12.75">
      <c r="A897" s="27"/>
      <c r="B897" s="21" t="s">
        <v>655</v>
      </c>
      <c r="C897" s="22"/>
      <c r="D897" s="23"/>
      <c r="E897" s="24"/>
      <c r="F897" s="24">
        <f t="shared" si="13"/>
        <v>0</v>
      </c>
    </row>
    <row r="898" spans="1:6" ht="25.5">
      <c r="A898" s="27"/>
      <c r="B898" s="21" t="s">
        <v>656</v>
      </c>
      <c r="C898" s="22"/>
      <c r="D898" s="23"/>
      <c r="E898" s="24"/>
      <c r="F898" s="24">
        <f t="shared" si="13"/>
        <v>0</v>
      </c>
    </row>
    <row r="899" spans="1:6" ht="12.75">
      <c r="A899" s="27"/>
      <c r="B899" s="21" t="s">
        <v>657</v>
      </c>
      <c r="C899" s="22"/>
      <c r="D899" s="23"/>
      <c r="E899" s="24"/>
      <c r="F899" s="24">
        <f t="shared" si="13"/>
        <v>0</v>
      </c>
    </row>
    <row r="900" spans="1:6" ht="25.5">
      <c r="A900" s="27" t="s">
        <v>701</v>
      </c>
      <c r="B900" s="21" t="s">
        <v>702</v>
      </c>
      <c r="C900" s="22" t="s">
        <v>972</v>
      </c>
      <c r="D900" s="23">
        <v>1</v>
      </c>
      <c r="E900" s="24">
        <v>334</v>
      </c>
      <c r="F900" s="24">
        <f t="shared" si="13"/>
        <v>334</v>
      </c>
    </row>
    <row r="901" spans="1:6" ht="12.75">
      <c r="A901" s="27"/>
      <c r="B901" s="21" t="s">
        <v>703</v>
      </c>
      <c r="C901" s="22"/>
      <c r="D901" s="23">
        <v>0</v>
      </c>
      <c r="E901" s="24"/>
      <c r="F901" s="24">
        <f t="shared" si="13"/>
        <v>0</v>
      </c>
    </row>
    <row r="902" spans="1:6" ht="12.75">
      <c r="A902" s="27"/>
      <c r="B902" s="21" t="s">
        <v>655</v>
      </c>
      <c r="C902" s="22"/>
      <c r="D902" s="23">
        <v>0</v>
      </c>
      <c r="E902" s="24"/>
      <c r="F902" s="24">
        <f t="shared" si="13"/>
        <v>0</v>
      </c>
    </row>
    <row r="903" spans="1:6" ht="25.5">
      <c r="A903" s="27"/>
      <c r="B903" s="21" t="s">
        <v>656</v>
      </c>
      <c r="C903" s="22"/>
      <c r="D903" s="23">
        <v>0</v>
      </c>
      <c r="E903" s="24"/>
      <c r="F903" s="24">
        <f t="shared" si="13"/>
        <v>0</v>
      </c>
    </row>
    <row r="904" spans="1:6" ht="12.75">
      <c r="A904" s="27"/>
      <c r="B904" s="21" t="s">
        <v>657</v>
      </c>
      <c r="C904" s="22"/>
      <c r="D904" s="23">
        <v>0</v>
      </c>
      <c r="E904" s="24"/>
      <c r="F904" s="24">
        <f t="shared" si="13"/>
        <v>0</v>
      </c>
    </row>
    <row r="905" spans="1:6" ht="25.5">
      <c r="A905" s="27" t="s">
        <v>704</v>
      </c>
      <c r="B905" s="21" t="s">
        <v>705</v>
      </c>
      <c r="C905" s="22" t="s">
        <v>972</v>
      </c>
      <c r="D905" s="23">
        <v>1</v>
      </c>
      <c r="E905" s="24">
        <v>368</v>
      </c>
      <c r="F905" s="24">
        <f t="shared" si="13"/>
        <v>368</v>
      </c>
    </row>
    <row r="906" spans="1:6" ht="12.75">
      <c r="A906" s="27"/>
      <c r="B906" s="21" t="s">
        <v>706</v>
      </c>
      <c r="C906" s="22"/>
      <c r="D906" s="23">
        <v>0</v>
      </c>
      <c r="E906" s="24"/>
      <c r="F906" s="24">
        <f t="shared" si="13"/>
        <v>0</v>
      </c>
    </row>
    <row r="907" spans="1:6" ht="12.75">
      <c r="A907" s="27"/>
      <c r="B907" s="21" t="s">
        <v>655</v>
      </c>
      <c r="C907" s="22"/>
      <c r="D907" s="23">
        <v>0</v>
      </c>
      <c r="E907" s="24"/>
      <c r="F907" s="24">
        <f t="shared" si="13"/>
        <v>0</v>
      </c>
    </row>
    <row r="908" spans="1:6" ht="25.5">
      <c r="A908" s="27"/>
      <c r="B908" s="21" t="s">
        <v>656</v>
      </c>
      <c r="C908" s="22"/>
      <c r="D908" s="23">
        <v>0</v>
      </c>
      <c r="E908" s="24"/>
      <c r="F908" s="24">
        <f t="shared" si="13"/>
        <v>0</v>
      </c>
    </row>
    <row r="909" spans="1:6" ht="12.75">
      <c r="A909" s="27"/>
      <c r="B909" s="21" t="s">
        <v>657</v>
      </c>
      <c r="C909" s="22"/>
      <c r="D909" s="23">
        <v>0</v>
      </c>
      <c r="E909" s="24"/>
      <c r="F909" s="24">
        <f t="shared" si="13"/>
        <v>0</v>
      </c>
    </row>
    <row r="910" spans="1:6" ht="25.5">
      <c r="A910" s="27" t="s">
        <v>707</v>
      </c>
      <c r="B910" s="21" t="s">
        <v>708</v>
      </c>
      <c r="C910" s="22" t="s">
        <v>972</v>
      </c>
      <c r="D910" s="23">
        <v>1</v>
      </c>
      <c r="E910" s="24">
        <v>374</v>
      </c>
      <c r="F910" s="24">
        <f t="shared" si="13"/>
        <v>374</v>
      </c>
    </row>
    <row r="911" spans="1:6" ht="12.75">
      <c r="A911" s="27"/>
      <c r="B911" s="21" t="s">
        <v>709</v>
      </c>
      <c r="C911" s="22"/>
      <c r="D911" s="23">
        <v>0</v>
      </c>
      <c r="E911" s="24"/>
      <c r="F911" s="24">
        <f t="shared" si="13"/>
        <v>0</v>
      </c>
    </row>
    <row r="912" spans="1:6" ht="12.75">
      <c r="A912" s="27"/>
      <c r="B912" s="21" t="s">
        <v>655</v>
      </c>
      <c r="C912" s="22"/>
      <c r="D912" s="23">
        <v>0</v>
      </c>
      <c r="E912" s="24"/>
      <c r="F912" s="24">
        <f t="shared" si="13"/>
        <v>0</v>
      </c>
    </row>
    <row r="913" spans="1:6" ht="25.5">
      <c r="A913" s="27"/>
      <c r="B913" s="21" t="s">
        <v>656</v>
      </c>
      <c r="C913" s="22"/>
      <c r="D913" s="23">
        <v>0</v>
      </c>
      <c r="E913" s="24"/>
      <c r="F913" s="24">
        <f t="shared" si="13"/>
        <v>0</v>
      </c>
    </row>
    <row r="914" spans="1:6" ht="12.75">
      <c r="A914" s="27"/>
      <c r="B914" s="21" t="s">
        <v>657</v>
      </c>
      <c r="C914" s="22"/>
      <c r="D914" s="23">
        <v>0</v>
      </c>
      <c r="E914" s="24"/>
      <c r="F914" s="24">
        <f t="shared" si="13"/>
        <v>0</v>
      </c>
    </row>
    <row r="915" spans="1:6" ht="25.5">
      <c r="A915" s="27" t="s">
        <v>710</v>
      </c>
      <c r="B915" s="21" t="s">
        <v>711</v>
      </c>
      <c r="C915" s="22" t="s">
        <v>972</v>
      </c>
      <c r="D915" s="23">
        <v>1</v>
      </c>
      <c r="E915" s="24">
        <v>324</v>
      </c>
      <c r="F915" s="24">
        <f t="shared" si="13"/>
        <v>324</v>
      </c>
    </row>
    <row r="916" spans="1:6" ht="12.75">
      <c r="A916" s="27"/>
      <c r="B916" s="21" t="s">
        <v>712</v>
      </c>
      <c r="C916" s="22"/>
      <c r="D916" s="23">
        <v>0</v>
      </c>
      <c r="E916" s="24"/>
      <c r="F916" s="24">
        <f t="shared" si="13"/>
        <v>0</v>
      </c>
    </row>
    <row r="917" spans="1:6" ht="12.75">
      <c r="A917" s="27"/>
      <c r="B917" s="21" t="s">
        <v>655</v>
      </c>
      <c r="C917" s="22"/>
      <c r="D917" s="23">
        <v>0</v>
      </c>
      <c r="E917" s="24"/>
      <c r="F917" s="24">
        <f t="shared" si="13"/>
        <v>0</v>
      </c>
    </row>
    <row r="918" spans="1:6" ht="25.5">
      <c r="A918" s="27"/>
      <c r="B918" s="21" t="s">
        <v>656</v>
      </c>
      <c r="C918" s="22"/>
      <c r="D918" s="23">
        <v>0</v>
      </c>
      <c r="E918" s="24"/>
      <c r="F918" s="24">
        <f t="shared" si="13"/>
        <v>0</v>
      </c>
    </row>
    <row r="919" spans="1:6" ht="12.75">
      <c r="A919" s="27"/>
      <c r="B919" s="21" t="s">
        <v>657</v>
      </c>
      <c r="C919" s="22"/>
      <c r="D919" s="23">
        <v>0</v>
      </c>
      <c r="E919" s="24"/>
      <c r="F919" s="24">
        <f t="shared" si="13"/>
        <v>0</v>
      </c>
    </row>
    <row r="920" spans="1:6" ht="25.5">
      <c r="A920" s="27" t="s">
        <v>713</v>
      </c>
      <c r="B920" s="21" t="s">
        <v>714</v>
      </c>
      <c r="C920" s="22" t="s">
        <v>972</v>
      </c>
      <c r="D920" s="23">
        <v>1</v>
      </c>
      <c r="E920" s="24">
        <v>512</v>
      </c>
      <c r="F920" s="24">
        <f aca="true" t="shared" si="14" ref="F920:F983">D920*E920</f>
        <v>512</v>
      </c>
    </row>
    <row r="921" spans="1:6" ht="12.75">
      <c r="A921" s="27"/>
      <c r="B921" s="21" t="s">
        <v>715</v>
      </c>
      <c r="C921" s="22"/>
      <c r="D921" s="23">
        <v>0</v>
      </c>
      <c r="E921" s="24"/>
      <c r="F921" s="24">
        <f t="shared" si="14"/>
        <v>0</v>
      </c>
    </row>
    <row r="922" spans="1:6" ht="12.75">
      <c r="A922" s="27"/>
      <c r="B922" s="21" t="s">
        <v>655</v>
      </c>
      <c r="C922" s="22"/>
      <c r="D922" s="23">
        <v>0</v>
      </c>
      <c r="E922" s="24"/>
      <c r="F922" s="24">
        <f t="shared" si="14"/>
        <v>0</v>
      </c>
    </row>
    <row r="923" spans="1:6" ht="25.5">
      <c r="A923" s="27"/>
      <c r="B923" s="21" t="s">
        <v>656</v>
      </c>
      <c r="C923" s="22"/>
      <c r="D923" s="23">
        <v>0</v>
      </c>
      <c r="E923" s="24"/>
      <c r="F923" s="24">
        <f t="shared" si="14"/>
        <v>0</v>
      </c>
    </row>
    <row r="924" spans="1:6" ht="12.75">
      <c r="A924" s="27"/>
      <c r="B924" s="21" t="s">
        <v>657</v>
      </c>
      <c r="C924" s="22"/>
      <c r="D924" s="23">
        <v>0</v>
      </c>
      <c r="E924" s="24"/>
      <c r="F924" s="24">
        <f t="shared" si="14"/>
        <v>0</v>
      </c>
    </row>
    <row r="925" spans="1:6" ht="25.5">
      <c r="A925" s="27" t="s">
        <v>716</v>
      </c>
      <c r="B925" s="21" t="s">
        <v>717</v>
      </c>
      <c r="C925" s="22" t="s">
        <v>972</v>
      </c>
      <c r="D925" s="23">
        <v>1</v>
      </c>
      <c r="E925" s="24">
        <v>470</v>
      </c>
      <c r="F925" s="24">
        <f t="shared" si="14"/>
        <v>470</v>
      </c>
    </row>
    <row r="926" spans="1:6" ht="12.75">
      <c r="A926" s="27"/>
      <c r="B926" s="21" t="s">
        <v>718</v>
      </c>
      <c r="C926" s="22"/>
      <c r="D926" s="23">
        <v>0</v>
      </c>
      <c r="E926" s="24"/>
      <c r="F926" s="24">
        <f t="shared" si="14"/>
        <v>0</v>
      </c>
    </row>
    <row r="927" spans="1:6" ht="12.75">
      <c r="A927" s="27"/>
      <c r="B927" s="21" t="s">
        <v>655</v>
      </c>
      <c r="C927" s="22"/>
      <c r="D927" s="23">
        <v>0</v>
      </c>
      <c r="E927" s="24"/>
      <c r="F927" s="24">
        <f t="shared" si="14"/>
        <v>0</v>
      </c>
    </row>
    <row r="928" spans="1:6" ht="25.5">
      <c r="A928" s="27"/>
      <c r="B928" s="21" t="s">
        <v>656</v>
      </c>
      <c r="C928" s="22"/>
      <c r="D928" s="23">
        <v>0</v>
      </c>
      <c r="E928" s="24"/>
      <c r="F928" s="24">
        <f t="shared" si="14"/>
        <v>0</v>
      </c>
    </row>
    <row r="929" spans="1:6" ht="12.75">
      <c r="A929" s="27"/>
      <c r="B929" s="21" t="s">
        <v>657</v>
      </c>
      <c r="C929" s="22"/>
      <c r="D929" s="23">
        <v>0</v>
      </c>
      <c r="E929" s="24"/>
      <c r="F929" s="24">
        <f t="shared" si="14"/>
        <v>0</v>
      </c>
    </row>
    <row r="930" spans="1:6" ht="25.5">
      <c r="A930" s="27" t="s">
        <v>719</v>
      </c>
      <c r="B930" s="21" t="s">
        <v>720</v>
      </c>
      <c r="C930" s="22" t="s">
        <v>972</v>
      </c>
      <c r="D930" s="23">
        <v>1</v>
      </c>
      <c r="E930" s="24">
        <v>150</v>
      </c>
      <c r="F930" s="24">
        <f t="shared" si="14"/>
        <v>150</v>
      </c>
    </row>
    <row r="931" spans="1:6" ht="12.75">
      <c r="A931" s="27"/>
      <c r="B931" s="21" t="s">
        <v>721</v>
      </c>
      <c r="C931" s="22"/>
      <c r="D931" s="23">
        <v>0</v>
      </c>
      <c r="E931" s="24"/>
      <c r="F931" s="24">
        <f t="shared" si="14"/>
        <v>0</v>
      </c>
    </row>
    <row r="932" spans="1:6" ht="12.75">
      <c r="A932" s="27"/>
      <c r="B932" s="21" t="s">
        <v>655</v>
      </c>
      <c r="C932" s="22"/>
      <c r="D932" s="23">
        <v>0</v>
      </c>
      <c r="E932" s="24"/>
      <c r="F932" s="24">
        <f t="shared" si="14"/>
        <v>0</v>
      </c>
    </row>
    <row r="933" spans="1:6" ht="25.5">
      <c r="A933" s="27"/>
      <c r="B933" s="21" t="s">
        <v>656</v>
      </c>
      <c r="C933" s="22"/>
      <c r="D933" s="23">
        <v>0</v>
      </c>
      <c r="E933" s="24"/>
      <c r="F933" s="24">
        <f t="shared" si="14"/>
        <v>0</v>
      </c>
    </row>
    <row r="934" spans="1:6" ht="12.75">
      <c r="A934" s="27"/>
      <c r="B934" s="21" t="s">
        <v>657</v>
      </c>
      <c r="C934" s="22"/>
      <c r="D934" s="23">
        <v>0</v>
      </c>
      <c r="E934" s="24"/>
      <c r="F934" s="24">
        <f t="shared" si="14"/>
        <v>0</v>
      </c>
    </row>
    <row r="935" spans="1:6" ht="25.5">
      <c r="A935" s="27" t="s">
        <v>722</v>
      </c>
      <c r="B935" s="21" t="s">
        <v>723</v>
      </c>
      <c r="C935" s="22" t="s">
        <v>972</v>
      </c>
      <c r="D935" s="23">
        <v>1</v>
      </c>
      <c r="E935" s="24">
        <v>414</v>
      </c>
      <c r="F935" s="24">
        <f t="shared" si="14"/>
        <v>414</v>
      </c>
    </row>
    <row r="936" spans="1:6" ht="12.75">
      <c r="A936" s="27"/>
      <c r="B936" s="21" t="s">
        <v>724</v>
      </c>
      <c r="C936" s="22"/>
      <c r="D936" s="23">
        <v>0</v>
      </c>
      <c r="E936" s="24"/>
      <c r="F936" s="24">
        <f t="shared" si="14"/>
        <v>0</v>
      </c>
    </row>
    <row r="937" spans="1:6" ht="12.75">
      <c r="A937" s="27"/>
      <c r="B937" s="21" t="s">
        <v>655</v>
      </c>
      <c r="C937" s="22"/>
      <c r="D937" s="23">
        <v>0</v>
      </c>
      <c r="E937" s="24"/>
      <c r="F937" s="24">
        <f t="shared" si="14"/>
        <v>0</v>
      </c>
    </row>
    <row r="938" spans="1:6" ht="25.5">
      <c r="A938" s="27"/>
      <c r="B938" s="21" t="s">
        <v>656</v>
      </c>
      <c r="C938" s="22"/>
      <c r="D938" s="23">
        <v>0</v>
      </c>
      <c r="E938" s="24"/>
      <c r="F938" s="24">
        <f t="shared" si="14"/>
        <v>0</v>
      </c>
    </row>
    <row r="939" spans="1:6" ht="12.75">
      <c r="A939" s="27"/>
      <c r="B939" s="21" t="s">
        <v>657</v>
      </c>
      <c r="C939" s="22"/>
      <c r="D939" s="23">
        <v>0</v>
      </c>
      <c r="E939" s="24"/>
      <c r="F939" s="24">
        <f t="shared" si="14"/>
        <v>0</v>
      </c>
    </row>
    <row r="940" spans="1:6" ht="12.75">
      <c r="A940" s="27" t="s">
        <v>725</v>
      </c>
      <c r="B940" s="21" t="s">
        <v>726</v>
      </c>
      <c r="C940" s="22" t="s">
        <v>972</v>
      </c>
      <c r="D940" s="23">
        <v>1</v>
      </c>
      <c r="E940" s="24">
        <v>366</v>
      </c>
      <c r="F940" s="24">
        <f t="shared" si="14"/>
        <v>366</v>
      </c>
    </row>
    <row r="941" spans="1:6" ht="12.75">
      <c r="A941" s="27"/>
      <c r="B941" s="21" t="s">
        <v>727</v>
      </c>
      <c r="C941" s="22"/>
      <c r="D941" s="23">
        <v>0</v>
      </c>
      <c r="E941" s="24"/>
      <c r="F941" s="24">
        <f t="shared" si="14"/>
        <v>0</v>
      </c>
    </row>
    <row r="942" spans="1:6" ht="12.75">
      <c r="A942" s="27"/>
      <c r="B942" s="21" t="s">
        <v>655</v>
      </c>
      <c r="C942" s="22"/>
      <c r="D942" s="23">
        <v>0</v>
      </c>
      <c r="E942" s="24"/>
      <c r="F942" s="24">
        <f t="shared" si="14"/>
        <v>0</v>
      </c>
    </row>
    <row r="943" spans="1:6" ht="25.5">
      <c r="A943" s="27"/>
      <c r="B943" s="21" t="s">
        <v>656</v>
      </c>
      <c r="C943" s="22"/>
      <c r="D943" s="23">
        <v>0</v>
      </c>
      <c r="E943" s="24"/>
      <c r="F943" s="24">
        <f t="shared" si="14"/>
        <v>0</v>
      </c>
    </row>
    <row r="944" spans="1:6" ht="12.75">
      <c r="A944" s="27"/>
      <c r="B944" s="21" t="s">
        <v>657</v>
      </c>
      <c r="C944" s="22"/>
      <c r="D944" s="23">
        <v>0</v>
      </c>
      <c r="E944" s="24"/>
      <c r="F944" s="24">
        <f t="shared" si="14"/>
        <v>0</v>
      </c>
    </row>
    <row r="945" spans="1:6" ht="25.5">
      <c r="A945" s="27" t="s">
        <v>728</v>
      </c>
      <c r="B945" s="21" t="s">
        <v>729</v>
      </c>
      <c r="C945" s="22" t="s">
        <v>972</v>
      </c>
      <c r="D945" s="23">
        <v>1</v>
      </c>
      <c r="E945" s="24">
        <v>470</v>
      </c>
      <c r="F945" s="24">
        <f t="shared" si="14"/>
        <v>470</v>
      </c>
    </row>
    <row r="946" spans="1:6" ht="12.75">
      <c r="A946" s="27"/>
      <c r="B946" s="21" t="s">
        <v>730</v>
      </c>
      <c r="C946" s="22"/>
      <c r="D946" s="23">
        <v>0</v>
      </c>
      <c r="E946" s="24"/>
      <c r="F946" s="24">
        <f t="shared" si="14"/>
        <v>0</v>
      </c>
    </row>
    <row r="947" spans="1:6" ht="12.75">
      <c r="A947" s="27"/>
      <c r="B947" s="21" t="s">
        <v>655</v>
      </c>
      <c r="C947" s="22"/>
      <c r="D947" s="23">
        <v>0</v>
      </c>
      <c r="E947" s="24"/>
      <c r="F947" s="24">
        <f t="shared" si="14"/>
        <v>0</v>
      </c>
    </row>
    <row r="948" spans="1:6" ht="25.5">
      <c r="A948" s="27"/>
      <c r="B948" s="21" t="s">
        <v>656</v>
      </c>
      <c r="C948" s="22"/>
      <c r="D948" s="23">
        <v>0</v>
      </c>
      <c r="E948" s="24"/>
      <c r="F948" s="24">
        <f t="shared" si="14"/>
        <v>0</v>
      </c>
    </row>
    <row r="949" spans="1:6" ht="12.75">
      <c r="A949" s="27"/>
      <c r="B949" s="21" t="s">
        <v>657</v>
      </c>
      <c r="C949" s="22"/>
      <c r="D949" s="23">
        <v>0</v>
      </c>
      <c r="E949" s="24"/>
      <c r="F949" s="24">
        <f t="shared" si="14"/>
        <v>0</v>
      </c>
    </row>
    <row r="950" spans="1:6" ht="25.5">
      <c r="A950" s="27" t="s">
        <v>731</v>
      </c>
      <c r="B950" s="21" t="s">
        <v>732</v>
      </c>
      <c r="C950" s="22" t="s">
        <v>972</v>
      </c>
      <c r="D950" s="23">
        <v>1</v>
      </c>
      <c r="E950" s="24">
        <v>150</v>
      </c>
      <c r="F950" s="24">
        <f t="shared" si="14"/>
        <v>150</v>
      </c>
    </row>
    <row r="951" spans="1:6" ht="12.75">
      <c r="A951" s="27"/>
      <c r="B951" s="21" t="s">
        <v>733</v>
      </c>
      <c r="C951" s="22"/>
      <c r="D951" s="23"/>
      <c r="E951" s="24"/>
      <c r="F951" s="24">
        <f t="shared" si="14"/>
        <v>0</v>
      </c>
    </row>
    <row r="952" spans="1:6" ht="12.75">
      <c r="A952" s="27"/>
      <c r="B952" s="21" t="s">
        <v>655</v>
      </c>
      <c r="C952" s="22"/>
      <c r="D952" s="23"/>
      <c r="E952" s="24"/>
      <c r="F952" s="24">
        <f t="shared" si="14"/>
        <v>0</v>
      </c>
    </row>
    <row r="953" spans="1:6" ht="25.5">
      <c r="A953" s="27"/>
      <c r="B953" s="21" t="s">
        <v>656</v>
      </c>
      <c r="C953" s="22"/>
      <c r="D953" s="23"/>
      <c r="E953" s="24"/>
      <c r="F953" s="24">
        <f t="shared" si="14"/>
        <v>0</v>
      </c>
    </row>
    <row r="954" spans="1:6" ht="12.75">
      <c r="A954" s="27"/>
      <c r="B954" s="21" t="s">
        <v>657</v>
      </c>
      <c r="C954" s="22"/>
      <c r="D954" s="23"/>
      <c r="E954" s="24"/>
      <c r="F954" s="24">
        <f t="shared" si="14"/>
        <v>0</v>
      </c>
    </row>
    <row r="955" spans="1:6" ht="12.75">
      <c r="A955" s="27">
        <v>12</v>
      </c>
      <c r="B955" s="21" t="s">
        <v>734</v>
      </c>
      <c r="C955" s="22"/>
      <c r="D955" s="23">
        <v>0</v>
      </c>
      <c r="E955" s="24"/>
      <c r="F955" s="24">
        <f t="shared" si="14"/>
        <v>0</v>
      </c>
    </row>
    <row r="956" spans="1:6" ht="140.25">
      <c r="A956" s="27" t="s">
        <v>1708</v>
      </c>
      <c r="B956" s="21" t="s">
        <v>735</v>
      </c>
      <c r="C956" s="22"/>
      <c r="D956" s="23">
        <v>0</v>
      </c>
      <c r="E956" s="24"/>
      <c r="F956" s="24">
        <f t="shared" si="14"/>
        <v>0</v>
      </c>
    </row>
    <row r="957" spans="1:6" ht="12.75">
      <c r="A957" s="27" t="s">
        <v>736</v>
      </c>
      <c r="B957" s="21" t="s">
        <v>737</v>
      </c>
      <c r="C957" s="22" t="s">
        <v>972</v>
      </c>
      <c r="D957" s="23">
        <v>16</v>
      </c>
      <c r="E957" s="24">
        <v>250</v>
      </c>
      <c r="F957" s="24">
        <f t="shared" si="14"/>
        <v>4000</v>
      </c>
    </row>
    <row r="958" spans="1:6" ht="12.75">
      <c r="A958" s="27" t="s">
        <v>738</v>
      </c>
      <c r="B958" s="21" t="s">
        <v>739</v>
      </c>
      <c r="C958" s="22" t="s">
        <v>972</v>
      </c>
      <c r="D958" s="23">
        <v>12</v>
      </c>
      <c r="E958" s="24">
        <v>232.5</v>
      </c>
      <c r="F958" s="24">
        <f t="shared" si="14"/>
        <v>2790</v>
      </c>
    </row>
    <row r="959" spans="1:6" ht="12.75">
      <c r="A959" s="27" t="s">
        <v>740</v>
      </c>
      <c r="B959" s="21" t="s">
        <v>741</v>
      </c>
      <c r="C959" s="22" t="s">
        <v>972</v>
      </c>
      <c r="D959" s="23">
        <v>1</v>
      </c>
      <c r="E959" s="24">
        <v>255</v>
      </c>
      <c r="F959" s="24">
        <f t="shared" si="14"/>
        <v>255</v>
      </c>
    </row>
    <row r="960" spans="1:6" ht="12.75">
      <c r="A960" s="27" t="s">
        <v>742</v>
      </c>
      <c r="B960" s="21" t="s">
        <v>743</v>
      </c>
      <c r="C960" s="22" t="s">
        <v>972</v>
      </c>
      <c r="D960" s="23">
        <v>12</v>
      </c>
      <c r="E960" s="24">
        <v>175</v>
      </c>
      <c r="F960" s="24">
        <f t="shared" si="14"/>
        <v>2100</v>
      </c>
    </row>
    <row r="961" spans="1:6" ht="140.25">
      <c r="A961" s="27" t="s">
        <v>1709</v>
      </c>
      <c r="B961" s="21" t="s">
        <v>744</v>
      </c>
      <c r="C961" s="22" t="s">
        <v>2327</v>
      </c>
      <c r="D961" s="23">
        <v>90.98</v>
      </c>
      <c r="E961" s="24">
        <v>250</v>
      </c>
      <c r="F961" s="24">
        <f t="shared" si="14"/>
        <v>22745</v>
      </c>
    </row>
    <row r="962" spans="1:6" ht="140.25">
      <c r="A962" s="27" t="s">
        <v>1710</v>
      </c>
      <c r="B962" s="21" t="s">
        <v>745</v>
      </c>
      <c r="C962" s="22" t="s">
        <v>2327</v>
      </c>
      <c r="D962" s="23">
        <v>21.85</v>
      </c>
      <c r="E962" s="24">
        <v>200</v>
      </c>
      <c r="F962" s="24">
        <f t="shared" si="14"/>
        <v>4370</v>
      </c>
    </row>
    <row r="963" spans="1:6" ht="114.75">
      <c r="A963" s="27" t="s">
        <v>1711</v>
      </c>
      <c r="B963" s="21" t="s">
        <v>746</v>
      </c>
      <c r="C963" s="22"/>
      <c r="D963" s="23">
        <v>0</v>
      </c>
      <c r="E963" s="24"/>
      <c r="F963" s="24">
        <f t="shared" si="14"/>
        <v>0</v>
      </c>
    </row>
    <row r="964" spans="1:6" ht="12.75">
      <c r="A964" s="27" t="s">
        <v>747</v>
      </c>
      <c r="B964" s="21" t="s">
        <v>748</v>
      </c>
      <c r="C964" s="22" t="s">
        <v>972</v>
      </c>
      <c r="D964" s="23">
        <v>1</v>
      </c>
      <c r="E964" s="24">
        <v>44</v>
      </c>
      <c r="F964" s="24">
        <f t="shared" si="14"/>
        <v>44</v>
      </c>
    </row>
    <row r="965" spans="1:6" ht="12.75">
      <c r="A965" s="27" t="s">
        <v>749</v>
      </c>
      <c r="B965" s="21" t="s">
        <v>750</v>
      </c>
      <c r="C965" s="22" t="s">
        <v>972</v>
      </c>
      <c r="D965" s="23">
        <v>1</v>
      </c>
      <c r="E965" s="24">
        <v>27.5</v>
      </c>
      <c r="F965" s="24">
        <f t="shared" si="14"/>
        <v>27.5</v>
      </c>
    </row>
    <row r="966" spans="1:6" ht="12.75">
      <c r="A966" s="27" t="s">
        <v>751</v>
      </c>
      <c r="B966" s="21" t="s">
        <v>752</v>
      </c>
      <c r="C966" s="22" t="s">
        <v>972</v>
      </c>
      <c r="D966" s="23">
        <v>1</v>
      </c>
      <c r="E966" s="24">
        <v>45</v>
      </c>
      <c r="F966" s="24">
        <f t="shared" si="14"/>
        <v>45</v>
      </c>
    </row>
    <row r="967" spans="1:6" ht="114.75">
      <c r="A967" s="27" t="s">
        <v>1712</v>
      </c>
      <c r="B967" s="21" t="s">
        <v>1495</v>
      </c>
      <c r="C967" s="22"/>
      <c r="D967" s="23">
        <v>0</v>
      </c>
      <c r="E967" s="24"/>
      <c r="F967" s="24">
        <f t="shared" si="14"/>
        <v>0</v>
      </c>
    </row>
    <row r="968" spans="1:6" ht="12.75">
      <c r="A968" s="27" t="s">
        <v>753</v>
      </c>
      <c r="B968" s="21" t="s">
        <v>754</v>
      </c>
      <c r="C968" s="22" t="s">
        <v>972</v>
      </c>
      <c r="D968" s="23">
        <v>1</v>
      </c>
      <c r="E968" s="24">
        <v>10352.48</v>
      </c>
      <c r="F968" s="24">
        <f t="shared" si="14"/>
        <v>10352.48</v>
      </c>
    </row>
    <row r="969" spans="1:6" ht="12.75">
      <c r="A969" s="27"/>
      <c r="B969" s="21" t="s">
        <v>755</v>
      </c>
      <c r="C969" s="22"/>
      <c r="D969" s="23">
        <v>0</v>
      </c>
      <c r="E969" s="24"/>
      <c r="F969" s="24">
        <f t="shared" si="14"/>
        <v>0</v>
      </c>
    </row>
    <row r="970" spans="1:6" ht="25.5">
      <c r="A970" s="27"/>
      <c r="B970" s="21" t="s">
        <v>756</v>
      </c>
      <c r="C970" s="22"/>
      <c r="D970" s="23">
        <v>0</v>
      </c>
      <c r="E970" s="24"/>
      <c r="F970" s="24">
        <f t="shared" si="14"/>
        <v>0</v>
      </c>
    </row>
    <row r="971" spans="1:6" ht="25.5">
      <c r="A971" s="27"/>
      <c r="B971" s="21" t="s">
        <v>757</v>
      </c>
      <c r="C971" s="22"/>
      <c r="D971" s="23">
        <v>0</v>
      </c>
      <c r="E971" s="24"/>
      <c r="F971" s="24">
        <f t="shared" si="14"/>
        <v>0</v>
      </c>
    </row>
    <row r="972" spans="1:6" ht="38.25">
      <c r="A972" s="27"/>
      <c r="B972" s="21" t="s">
        <v>758</v>
      </c>
      <c r="C972" s="22"/>
      <c r="D972" s="23">
        <v>0</v>
      </c>
      <c r="E972" s="24"/>
      <c r="F972" s="24">
        <f t="shared" si="14"/>
        <v>0</v>
      </c>
    </row>
    <row r="973" spans="1:6" ht="12.75">
      <c r="A973" s="27"/>
      <c r="B973" s="21" t="s">
        <v>759</v>
      </c>
      <c r="C973" s="22"/>
      <c r="D973" s="23">
        <v>0</v>
      </c>
      <c r="E973" s="24"/>
      <c r="F973" s="24">
        <f t="shared" si="14"/>
        <v>0</v>
      </c>
    </row>
    <row r="974" spans="1:6" ht="12.75">
      <c r="A974" s="27" t="s">
        <v>760</v>
      </c>
      <c r="B974" s="21" t="s">
        <v>761</v>
      </c>
      <c r="C974" s="22" t="s">
        <v>972</v>
      </c>
      <c r="D974" s="23">
        <v>1</v>
      </c>
      <c r="E974" s="24">
        <v>672</v>
      </c>
      <c r="F974" s="24">
        <f t="shared" si="14"/>
        <v>672</v>
      </c>
    </row>
    <row r="975" spans="1:6" ht="12.75">
      <c r="A975" s="27"/>
      <c r="B975" s="21" t="s">
        <v>762</v>
      </c>
      <c r="C975" s="22"/>
      <c r="D975" s="23">
        <v>0</v>
      </c>
      <c r="E975" s="24"/>
      <c r="F975" s="24">
        <f t="shared" si="14"/>
        <v>0</v>
      </c>
    </row>
    <row r="976" spans="1:6" ht="12.75">
      <c r="A976" s="27"/>
      <c r="B976" s="21" t="s">
        <v>763</v>
      </c>
      <c r="C976" s="22"/>
      <c r="D976" s="23">
        <v>0</v>
      </c>
      <c r="E976" s="24"/>
      <c r="F976" s="24">
        <f t="shared" si="14"/>
        <v>0</v>
      </c>
    </row>
    <row r="977" spans="1:6" ht="12.75">
      <c r="A977" s="27"/>
      <c r="B977" s="21" t="s">
        <v>764</v>
      </c>
      <c r="C977" s="22"/>
      <c r="D977" s="23">
        <v>0</v>
      </c>
      <c r="E977" s="24"/>
      <c r="F977" s="24">
        <f t="shared" si="14"/>
        <v>0</v>
      </c>
    </row>
    <row r="978" spans="1:6" ht="25.5">
      <c r="A978" s="27"/>
      <c r="B978" s="21" t="s">
        <v>765</v>
      </c>
      <c r="C978" s="22"/>
      <c r="D978" s="23">
        <v>0</v>
      </c>
      <c r="E978" s="24"/>
      <c r="F978" s="24">
        <f t="shared" si="14"/>
        <v>0</v>
      </c>
    </row>
    <row r="979" spans="1:6" ht="12.75">
      <c r="A979" s="27" t="s">
        <v>766</v>
      </c>
      <c r="B979" s="21" t="s">
        <v>767</v>
      </c>
      <c r="C979" s="22" t="s">
        <v>972</v>
      </c>
      <c r="D979" s="23">
        <v>1</v>
      </c>
      <c r="E979" s="24">
        <v>852.8</v>
      </c>
      <c r="F979" s="24">
        <f t="shared" si="14"/>
        <v>852.8</v>
      </c>
    </row>
    <row r="980" spans="1:6" ht="12.75">
      <c r="A980" s="27"/>
      <c r="B980" s="21" t="s">
        <v>768</v>
      </c>
      <c r="C980" s="22"/>
      <c r="D980" s="23">
        <v>0</v>
      </c>
      <c r="E980" s="24"/>
      <c r="F980" s="24">
        <f t="shared" si="14"/>
        <v>0</v>
      </c>
    </row>
    <row r="981" spans="1:6" ht="12.75">
      <c r="A981" s="27"/>
      <c r="B981" s="21" t="s">
        <v>763</v>
      </c>
      <c r="C981" s="22"/>
      <c r="D981" s="23">
        <v>0</v>
      </c>
      <c r="E981" s="24"/>
      <c r="F981" s="24">
        <f t="shared" si="14"/>
        <v>0</v>
      </c>
    </row>
    <row r="982" spans="1:6" ht="12.75">
      <c r="A982" s="27"/>
      <c r="B982" s="21" t="s">
        <v>764</v>
      </c>
      <c r="C982" s="22"/>
      <c r="D982" s="23">
        <v>0</v>
      </c>
      <c r="E982" s="24"/>
      <c r="F982" s="24">
        <f t="shared" si="14"/>
        <v>0</v>
      </c>
    </row>
    <row r="983" spans="1:6" ht="25.5">
      <c r="A983" s="27"/>
      <c r="B983" s="21" t="s">
        <v>765</v>
      </c>
      <c r="C983" s="22"/>
      <c r="D983" s="23">
        <v>0</v>
      </c>
      <c r="E983" s="24"/>
      <c r="F983" s="24">
        <f t="shared" si="14"/>
        <v>0</v>
      </c>
    </row>
    <row r="984" spans="1:6" ht="12.75">
      <c r="A984" s="27" t="s">
        <v>769</v>
      </c>
      <c r="B984" s="21" t="s">
        <v>770</v>
      </c>
      <c r="C984" s="22" t="s">
        <v>972</v>
      </c>
      <c r="D984" s="23">
        <v>1</v>
      </c>
      <c r="E984" s="24">
        <v>1204</v>
      </c>
      <c r="F984" s="24">
        <f aca="true" t="shared" si="15" ref="F984:F1047">D984*E984</f>
        <v>1204</v>
      </c>
    </row>
    <row r="985" spans="1:6" ht="12.75">
      <c r="A985" s="27"/>
      <c r="B985" s="21" t="s">
        <v>771</v>
      </c>
      <c r="C985" s="22"/>
      <c r="D985" s="23">
        <v>0</v>
      </c>
      <c r="E985" s="24"/>
      <c r="F985" s="24">
        <f t="shared" si="15"/>
        <v>0</v>
      </c>
    </row>
    <row r="986" spans="1:6" ht="25.5">
      <c r="A986" s="27"/>
      <c r="B986" s="21" t="s">
        <v>772</v>
      </c>
      <c r="C986" s="22"/>
      <c r="D986" s="23">
        <v>0</v>
      </c>
      <c r="E986" s="24"/>
      <c r="F986" s="24">
        <f t="shared" si="15"/>
        <v>0</v>
      </c>
    </row>
    <row r="987" spans="1:6" ht="25.5">
      <c r="A987" s="27"/>
      <c r="B987" s="21" t="s">
        <v>773</v>
      </c>
      <c r="C987" s="22"/>
      <c r="D987" s="23">
        <v>0</v>
      </c>
      <c r="E987" s="24"/>
      <c r="F987" s="24">
        <f t="shared" si="15"/>
        <v>0</v>
      </c>
    </row>
    <row r="988" spans="1:6" ht="76.5">
      <c r="A988" s="27"/>
      <c r="B988" s="21" t="s">
        <v>774</v>
      </c>
      <c r="C988" s="22"/>
      <c r="D988" s="23">
        <v>0</v>
      </c>
      <c r="E988" s="24"/>
      <c r="F988" s="24">
        <f t="shared" si="15"/>
        <v>0</v>
      </c>
    </row>
    <row r="989" spans="1:6" ht="12.75">
      <c r="A989" s="27"/>
      <c r="B989" s="21" t="s">
        <v>759</v>
      </c>
      <c r="C989" s="22"/>
      <c r="D989" s="23">
        <v>0</v>
      </c>
      <c r="E989" s="24"/>
      <c r="F989" s="24">
        <f t="shared" si="15"/>
        <v>0</v>
      </c>
    </row>
    <row r="990" spans="1:6" ht="12.75">
      <c r="A990" s="27" t="s">
        <v>775</v>
      </c>
      <c r="B990" s="21" t="s">
        <v>776</v>
      </c>
      <c r="C990" s="22" t="s">
        <v>972</v>
      </c>
      <c r="D990" s="23">
        <v>1</v>
      </c>
      <c r="E990" s="24">
        <v>2435.94</v>
      </c>
      <c r="F990" s="24">
        <f t="shared" si="15"/>
        <v>2435.94</v>
      </c>
    </row>
    <row r="991" spans="1:6" ht="12.75">
      <c r="A991" s="27"/>
      <c r="B991" s="21" t="s">
        <v>777</v>
      </c>
      <c r="C991" s="22"/>
      <c r="D991" s="23">
        <v>0</v>
      </c>
      <c r="E991" s="24"/>
      <c r="F991" s="24">
        <f t="shared" si="15"/>
        <v>0</v>
      </c>
    </row>
    <row r="992" spans="1:6" ht="25.5">
      <c r="A992" s="27"/>
      <c r="B992" s="21" t="s">
        <v>772</v>
      </c>
      <c r="C992" s="22"/>
      <c r="D992" s="23">
        <v>0</v>
      </c>
      <c r="E992" s="24"/>
      <c r="F992" s="24">
        <f t="shared" si="15"/>
        <v>0</v>
      </c>
    </row>
    <row r="993" spans="1:6" ht="25.5">
      <c r="A993" s="27"/>
      <c r="B993" s="21" t="s">
        <v>778</v>
      </c>
      <c r="C993" s="22"/>
      <c r="D993" s="23">
        <v>0</v>
      </c>
      <c r="E993" s="24"/>
      <c r="F993" s="24">
        <f t="shared" si="15"/>
        <v>0</v>
      </c>
    </row>
    <row r="994" spans="1:6" ht="12.75">
      <c r="A994" s="27"/>
      <c r="B994" s="21" t="s">
        <v>759</v>
      </c>
      <c r="C994" s="22"/>
      <c r="D994" s="23">
        <v>0</v>
      </c>
      <c r="E994" s="24"/>
      <c r="F994" s="24">
        <f t="shared" si="15"/>
        <v>0</v>
      </c>
    </row>
    <row r="995" spans="1:6" ht="12.75">
      <c r="A995" s="27" t="s">
        <v>779</v>
      </c>
      <c r="B995" s="21" t="s">
        <v>780</v>
      </c>
      <c r="C995" s="22" t="s">
        <v>972</v>
      </c>
      <c r="D995" s="23">
        <v>1</v>
      </c>
      <c r="E995" s="24">
        <v>3664.32</v>
      </c>
      <c r="F995" s="24">
        <f t="shared" si="15"/>
        <v>3664.32</v>
      </c>
    </row>
    <row r="996" spans="1:6" ht="12.75">
      <c r="A996" s="27"/>
      <c r="B996" s="21" t="s">
        <v>781</v>
      </c>
      <c r="C996" s="22"/>
      <c r="D996" s="23">
        <v>0</v>
      </c>
      <c r="E996" s="24"/>
      <c r="F996" s="24">
        <f t="shared" si="15"/>
        <v>0</v>
      </c>
    </row>
    <row r="997" spans="1:6" ht="25.5">
      <c r="A997" s="27"/>
      <c r="B997" s="21" t="s">
        <v>772</v>
      </c>
      <c r="C997" s="22"/>
      <c r="D997" s="23">
        <v>0</v>
      </c>
      <c r="E997" s="24"/>
      <c r="F997" s="24">
        <f t="shared" si="15"/>
        <v>0</v>
      </c>
    </row>
    <row r="998" spans="1:6" ht="25.5">
      <c r="A998" s="27"/>
      <c r="B998" s="21" t="s">
        <v>778</v>
      </c>
      <c r="C998" s="22"/>
      <c r="D998" s="23">
        <v>0</v>
      </c>
      <c r="E998" s="24"/>
      <c r="F998" s="24">
        <f t="shared" si="15"/>
        <v>0</v>
      </c>
    </row>
    <row r="999" spans="1:6" ht="12.75">
      <c r="A999" s="27"/>
      <c r="B999" s="21" t="s">
        <v>759</v>
      </c>
      <c r="C999" s="22"/>
      <c r="D999" s="23">
        <v>0</v>
      </c>
      <c r="E999" s="24"/>
      <c r="F999" s="24">
        <f t="shared" si="15"/>
        <v>0</v>
      </c>
    </row>
    <row r="1000" spans="1:6" ht="12.75">
      <c r="A1000" s="27" t="s">
        <v>782</v>
      </c>
      <c r="B1000" s="21" t="s">
        <v>783</v>
      </c>
      <c r="C1000" s="22" t="s">
        <v>972</v>
      </c>
      <c r="D1000" s="23">
        <v>1</v>
      </c>
      <c r="E1000" s="24">
        <v>1187.2</v>
      </c>
      <c r="F1000" s="24">
        <f t="shared" si="15"/>
        <v>1187.2</v>
      </c>
    </row>
    <row r="1001" spans="1:6" ht="12.75">
      <c r="A1001" s="27"/>
      <c r="B1001" s="21" t="s">
        <v>784</v>
      </c>
      <c r="C1001" s="22"/>
      <c r="D1001" s="23">
        <v>0</v>
      </c>
      <c r="E1001" s="24"/>
      <c r="F1001" s="24">
        <f t="shared" si="15"/>
        <v>0</v>
      </c>
    </row>
    <row r="1002" spans="1:6" ht="25.5">
      <c r="A1002" s="27"/>
      <c r="B1002" s="21" t="s">
        <v>785</v>
      </c>
      <c r="C1002" s="22"/>
      <c r="D1002" s="23">
        <v>0</v>
      </c>
      <c r="E1002" s="24"/>
      <c r="F1002" s="24">
        <f t="shared" si="15"/>
        <v>0</v>
      </c>
    </row>
    <row r="1003" spans="1:6" ht="25.5">
      <c r="A1003" s="27"/>
      <c r="B1003" s="21" t="s">
        <v>778</v>
      </c>
      <c r="C1003" s="22"/>
      <c r="D1003" s="23">
        <v>0</v>
      </c>
      <c r="E1003" s="24"/>
      <c r="F1003" s="24">
        <f t="shared" si="15"/>
        <v>0</v>
      </c>
    </row>
    <row r="1004" spans="1:6" ht="12.75">
      <c r="A1004" s="27"/>
      <c r="B1004" s="21" t="s">
        <v>759</v>
      </c>
      <c r="C1004" s="22"/>
      <c r="D1004" s="23">
        <v>0</v>
      </c>
      <c r="E1004" s="24"/>
      <c r="F1004" s="24">
        <f t="shared" si="15"/>
        <v>0</v>
      </c>
    </row>
    <row r="1005" spans="1:6" ht="25.5">
      <c r="A1005" s="27"/>
      <c r="B1005" s="21" t="s">
        <v>786</v>
      </c>
      <c r="C1005" s="22"/>
      <c r="D1005" s="23">
        <v>0</v>
      </c>
      <c r="E1005" s="24"/>
      <c r="F1005" s="24">
        <f t="shared" si="15"/>
        <v>0</v>
      </c>
    </row>
    <row r="1006" spans="1:6" ht="12.75">
      <c r="A1006" s="27" t="s">
        <v>787</v>
      </c>
      <c r="B1006" s="21" t="s">
        <v>788</v>
      </c>
      <c r="C1006" s="22" t="s">
        <v>972</v>
      </c>
      <c r="D1006" s="23">
        <v>1</v>
      </c>
      <c r="E1006" s="24">
        <v>1080</v>
      </c>
      <c r="F1006" s="24">
        <f t="shared" si="15"/>
        <v>1080</v>
      </c>
    </row>
    <row r="1007" spans="1:6" ht="12.75">
      <c r="A1007" s="27"/>
      <c r="B1007" s="21" t="s">
        <v>789</v>
      </c>
      <c r="C1007" s="22"/>
      <c r="D1007" s="23">
        <v>0</v>
      </c>
      <c r="E1007" s="24"/>
      <c r="F1007" s="24">
        <f t="shared" si="15"/>
        <v>0</v>
      </c>
    </row>
    <row r="1008" spans="1:6" ht="38.25">
      <c r="A1008" s="27"/>
      <c r="B1008" s="21" t="s">
        <v>790</v>
      </c>
      <c r="C1008" s="22"/>
      <c r="D1008" s="23">
        <v>0</v>
      </c>
      <c r="E1008" s="24"/>
      <c r="F1008" s="24">
        <f t="shared" si="15"/>
        <v>0</v>
      </c>
    </row>
    <row r="1009" spans="1:6" ht="12.75">
      <c r="A1009" s="27"/>
      <c r="B1009" s="21" t="s">
        <v>759</v>
      </c>
      <c r="C1009" s="22"/>
      <c r="D1009" s="23">
        <v>0</v>
      </c>
      <c r="E1009" s="24"/>
      <c r="F1009" s="24">
        <f t="shared" si="15"/>
        <v>0</v>
      </c>
    </row>
    <row r="1010" spans="1:6" ht="12.75">
      <c r="A1010" s="27" t="s">
        <v>791</v>
      </c>
      <c r="B1010" s="21" t="s">
        <v>792</v>
      </c>
      <c r="C1010" s="22" t="s">
        <v>972</v>
      </c>
      <c r="D1010" s="23">
        <v>1</v>
      </c>
      <c r="E1010" s="24">
        <v>1115.04</v>
      </c>
      <c r="F1010" s="24">
        <f t="shared" si="15"/>
        <v>1115.04</v>
      </c>
    </row>
    <row r="1011" spans="1:6" ht="12.75">
      <c r="A1011" s="27"/>
      <c r="B1011" s="21" t="s">
        <v>793</v>
      </c>
      <c r="C1011" s="22"/>
      <c r="D1011" s="23">
        <v>0</v>
      </c>
      <c r="E1011" s="24"/>
      <c r="F1011" s="24">
        <f t="shared" si="15"/>
        <v>0</v>
      </c>
    </row>
    <row r="1012" spans="1:6" ht="25.5">
      <c r="A1012" s="27"/>
      <c r="B1012" s="21" t="s">
        <v>785</v>
      </c>
      <c r="C1012" s="22"/>
      <c r="D1012" s="23">
        <v>0</v>
      </c>
      <c r="E1012" s="24"/>
      <c r="F1012" s="24">
        <f t="shared" si="15"/>
        <v>0</v>
      </c>
    </row>
    <row r="1013" spans="1:6" ht="25.5">
      <c r="A1013" s="27"/>
      <c r="B1013" s="21" t="s">
        <v>778</v>
      </c>
      <c r="C1013" s="22"/>
      <c r="D1013" s="23">
        <v>0</v>
      </c>
      <c r="E1013" s="24"/>
      <c r="F1013" s="24">
        <f t="shared" si="15"/>
        <v>0</v>
      </c>
    </row>
    <row r="1014" spans="1:6" ht="12.75">
      <c r="A1014" s="27" t="s">
        <v>794</v>
      </c>
      <c r="B1014" s="21" t="s">
        <v>1579</v>
      </c>
      <c r="C1014" s="22" t="s">
        <v>972</v>
      </c>
      <c r="D1014" s="23">
        <v>1</v>
      </c>
      <c r="E1014" s="24">
        <v>1394.4</v>
      </c>
      <c r="F1014" s="24">
        <f t="shared" si="15"/>
        <v>1394.4</v>
      </c>
    </row>
    <row r="1015" spans="1:6" ht="12.75">
      <c r="A1015" s="27"/>
      <c r="B1015" s="21" t="s">
        <v>1580</v>
      </c>
      <c r="C1015" s="22"/>
      <c r="D1015" s="23">
        <v>0</v>
      </c>
      <c r="E1015" s="24"/>
      <c r="F1015" s="24">
        <f t="shared" si="15"/>
        <v>0</v>
      </c>
    </row>
    <row r="1016" spans="1:6" ht="25.5">
      <c r="A1016" s="27"/>
      <c r="B1016" s="21" t="s">
        <v>795</v>
      </c>
      <c r="C1016" s="22"/>
      <c r="D1016" s="23">
        <v>0</v>
      </c>
      <c r="E1016" s="24"/>
      <c r="F1016" s="24">
        <f t="shared" si="15"/>
        <v>0</v>
      </c>
    </row>
    <row r="1017" spans="1:6" ht="25.5">
      <c r="A1017" s="27"/>
      <c r="B1017" s="21" t="s">
        <v>778</v>
      </c>
      <c r="C1017" s="22"/>
      <c r="D1017" s="23">
        <v>0</v>
      </c>
      <c r="E1017" s="24"/>
      <c r="F1017" s="24">
        <f t="shared" si="15"/>
        <v>0</v>
      </c>
    </row>
    <row r="1018" spans="1:6" ht="12.75">
      <c r="A1018" s="27" t="s">
        <v>796</v>
      </c>
      <c r="B1018" s="21" t="s">
        <v>797</v>
      </c>
      <c r="C1018" s="22" t="s">
        <v>972</v>
      </c>
      <c r="D1018" s="23">
        <v>1</v>
      </c>
      <c r="E1018" s="24">
        <v>772.8</v>
      </c>
      <c r="F1018" s="24">
        <f t="shared" si="15"/>
        <v>772.8</v>
      </c>
    </row>
    <row r="1019" spans="1:6" ht="12.75">
      <c r="A1019" s="27"/>
      <c r="B1019" s="21" t="s">
        <v>798</v>
      </c>
      <c r="C1019" s="22"/>
      <c r="D1019" s="23">
        <v>0</v>
      </c>
      <c r="E1019" s="24"/>
      <c r="F1019" s="24">
        <f t="shared" si="15"/>
        <v>0</v>
      </c>
    </row>
    <row r="1020" spans="1:6" ht="25.5">
      <c r="A1020" s="27"/>
      <c r="B1020" s="21" t="s">
        <v>799</v>
      </c>
      <c r="C1020" s="22"/>
      <c r="D1020" s="23">
        <v>0</v>
      </c>
      <c r="E1020" s="24"/>
      <c r="F1020" s="24">
        <f t="shared" si="15"/>
        <v>0</v>
      </c>
    </row>
    <row r="1021" spans="1:6" ht="25.5">
      <c r="A1021" s="27"/>
      <c r="B1021" s="21" t="s">
        <v>778</v>
      </c>
      <c r="C1021" s="22"/>
      <c r="D1021" s="23">
        <v>0</v>
      </c>
      <c r="E1021" s="24"/>
      <c r="F1021" s="24">
        <f t="shared" si="15"/>
        <v>0</v>
      </c>
    </row>
    <row r="1022" spans="1:6" ht="25.5">
      <c r="A1022" s="27"/>
      <c r="B1022" s="21" t="s">
        <v>800</v>
      </c>
      <c r="C1022" s="22"/>
      <c r="D1022" s="23">
        <v>0</v>
      </c>
      <c r="E1022" s="24"/>
      <c r="F1022" s="24">
        <f t="shared" si="15"/>
        <v>0</v>
      </c>
    </row>
    <row r="1023" spans="1:6" ht="12.75">
      <c r="A1023" s="27" t="s">
        <v>801</v>
      </c>
      <c r="B1023" s="21" t="s">
        <v>802</v>
      </c>
      <c r="C1023" s="22" t="s">
        <v>972</v>
      </c>
      <c r="D1023" s="23">
        <v>1</v>
      </c>
      <c r="E1023" s="24">
        <v>260.4</v>
      </c>
      <c r="F1023" s="24">
        <f t="shared" si="15"/>
        <v>260.4</v>
      </c>
    </row>
    <row r="1024" spans="1:6" ht="12.75">
      <c r="A1024" s="27"/>
      <c r="B1024" s="21" t="s">
        <v>803</v>
      </c>
      <c r="C1024" s="22"/>
      <c r="D1024" s="23">
        <v>0</v>
      </c>
      <c r="E1024" s="24"/>
      <c r="F1024" s="24">
        <f t="shared" si="15"/>
        <v>0</v>
      </c>
    </row>
    <row r="1025" spans="1:6" ht="25.5">
      <c r="A1025" s="27"/>
      <c r="B1025" s="21" t="s">
        <v>804</v>
      </c>
      <c r="C1025" s="22"/>
      <c r="D1025" s="23">
        <v>0</v>
      </c>
      <c r="E1025" s="24"/>
      <c r="F1025" s="24">
        <f t="shared" si="15"/>
        <v>0</v>
      </c>
    </row>
    <row r="1026" spans="1:6" ht="25.5">
      <c r="A1026" s="27"/>
      <c r="B1026" s="21" t="s">
        <v>778</v>
      </c>
      <c r="C1026" s="22"/>
      <c r="D1026" s="23">
        <v>0</v>
      </c>
      <c r="E1026" s="24"/>
      <c r="F1026" s="24">
        <f t="shared" si="15"/>
        <v>0</v>
      </c>
    </row>
    <row r="1027" spans="1:6" ht="25.5">
      <c r="A1027" s="27"/>
      <c r="B1027" s="21" t="s">
        <v>800</v>
      </c>
      <c r="C1027" s="22"/>
      <c r="D1027" s="23">
        <v>0</v>
      </c>
      <c r="E1027" s="24"/>
      <c r="F1027" s="24">
        <f t="shared" si="15"/>
        <v>0</v>
      </c>
    </row>
    <row r="1028" spans="1:6" ht="12.75">
      <c r="A1028" s="27" t="s">
        <v>805</v>
      </c>
      <c r="B1028" s="21" t="s">
        <v>806</v>
      </c>
      <c r="C1028" s="22" t="s">
        <v>972</v>
      </c>
      <c r="D1028" s="23">
        <v>1</v>
      </c>
      <c r="E1028" s="24">
        <v>204</v>
      </c>
      <c r="F1028" s="24">
        <f t="shared" si="15"/>
        <v>204</v>
      </c>
    </row>
    <row r="1029" spans="1:6" ht="12.75">
      <c r="A1029" s="27"/>
      <c r="B1029" s="21" t="s">
        <v>807</v>
      </c>
      <c r="C1029" s="22"/>
      <c r="D1029" s="23">
        <v>0</v>
      </c>
      <c r="E1029" s="24"/>
      <c r="F1029" s="24">
        <f t="shared" si="15"/>
        <v>0</v>
      </c>
    </row>
    <row r="1030" spans="1:6" ht="25.5">
      <c r="A1030" s="27"/>
      <c r="B1030" s="21" t="s">
        <v>808</v>
      </c>
      <c r="C1030" s="22"/>
      <c r="D1030" s="23">
        <v>0</v>
      </c>
      <c r="E1030" s="24"/>
      <c r="F1030" s="24">
        <f t="shared" si="15"/>
        <v>0</v>
      </c>
    </row>
    <row r="1031" spans="1:6" ht="25.5">
      <c r="A1031" s="27"/>
      <c r="B1031" s="21" t="s">
        <v>778</v>
      </c>
      <c r="C1031" s="22"/>
      <c r="D1031" s="23">
        <v>0</v>
      </c>
      <c r="E1031" s="24"/>
      <c r="F1031" s="24">
        <f t="shared" si="15"/>
        <v>0</v>
      </c>
    </row>
    <row r="1032" spans="1:6" ht="25.5">
      <c r="A1032" s="27"/>
      <c r="B1032" s="21" t="s">
        <v>800</v>
      </c>
      <c r="C1032" s="22"/>
      <c r="D1032" s="23">
        <v>0</v>
      </c>
      <c r="E1032" s="24"/>
      <c r="F1032" s="24">
        <f t="shared" si="15"/>
        <v>0</v>
      </c>
    </row>
    <row r="1033" spans="1:6" ht="12.75">
      <c r="A1033" s="27" t="s">
        <v>809</v>
      </c>
      <c r="B1033" s="21" t="s">
        <v>1584</v>
      </c>
      <c r="C1033" s="22" t="s">
        <v>972</v>
      </c>
      <c r="D1033" s="23">
        <v>1</v>
      </c>
      <c r="E1033" s="24">
        <v>691.3</v>
      </c>
      <c r="F1033" s="24">
        <f t="shared" si="15"/>
        <v>691.3</v>
      </c>
    </row>
    <row r="1034" spans="1:6" ht="12.75">
      <c r="A1034" s="27"/>
      <c r="B1034" s="21" t="s">
        <v>1585</v>
      </c>
      <c r="C1034" s="22"/>
      <c r="D1034" s="23">
        <v>0</v>
      </c>
      <c r="E1034" s="24"/>
      <c r="F1034" s="24">
        <f t="shared" si="15"/>
        <v>0</v>
      </c>
    </row>
    <row r="1035" spans="1:6" ht="25.5">
      <c r="A1035" s="27"/>
      <c r="B1035" s="21" t="s">
        <v>795</v>
      </c>
      <c r="C1035" s="22"/>
      <c r="D1035" s="23">
        <v>0</v>
      </c>
      <c r="E1035" s="24"/>
      <c r="F1035" s="24">
        <f t="shared" si="15"/>
        <v>0</v>
      </c>
    </row>
    <row r="1036" spans="1:6" ht="25.5">
      <c r="A1036" s="27"/>
      <c r="B1036" s="21" t="s">
        <v>778</v>
      </c>
      <c r="C1036" s="22"/>
      <c r="D1036" s="23">
        <v>0</v>
      </c>
      <c r="E1036" s="24"/>
      <c r="F1036" s="24">
        <f t="shared" si="15"/>
        <v>0</v>
      </c>
    </row>
    <row r="1037" spans="1:6" ht="12.75">
      <c r="A1037" s="27" t="s">
        <v>810</v>
      </c>
      <c r="B1037" s="21" t="s">
        <v>811</v>
      </c>
      <c r="C1037" s="22" t="s">
        <v>972</v>
      </c>
      <c r="D1037" s="23">
        <v>1</v>
      </c>
      <c r="E1037" s="24">
        <v>500</v>
      </c>
      <c r="F1037" s="24">
        <f t="shared" si="15"/>
        <v>500</v>
      </c>
    </row>
    <row r="1038" spans="1:6" ht="12.75">
      <c r="A1038" s="27"/>
      <c r="B1038" s="21" t="s">
        <v>812</v>
      </c>
      <c r="C1038" s="22"/>
      <c r="D1038" s="23">
        <v>0</v>
      </c>
      <c r="E1038" s="24"/>
      <c r="F1038" s="24">
        <f t="shared" si="15"/>
        <v>0</v>
      </c>
    </row>
    <row r="1039" spans="1:6" ht="25.5">
      <c r="A1039" s="27"/>
      <c r="B1039" s="21" t="s">
        <v>1740</v>
      </c>
      <c r="C1039" s="22"/>
      <c r="D1039" s="23">
        <v>0</v>
      </c>
      <c r="E1039" s="24"/>
      <c r="F1039" s="24">
        <f t="shared" si="15"/>
        <v>0</v>
      </c>
    </row>
    <row r="1040" spans="1:6" ht="12.75">
      <c r="A1040" s="27" t="s">
        <v>1741</v>
      </c>
      <c r="B1040" s="21" t="s">
        <v>1742</v>
      </c>
      <c r="C1040" s="22" t="s">
        <v>972</v>
      </c>
      <c r="D1040" s="23">
        <v>3</v>
      </c>
      <c r="E1040" s="24">
        <v>2560</v>
      </c>
      <c r="F1040" s="24">
        <f t="shared" si="15"/>
        <v>7680</v>
      </c>
    </row>
    <row r="1041" spans="1:6" ht="12.75">
      <c r="A1041" s="27"/>
      <c r="B1041" s="21" t="s">
        <v>1743</v>
      </c>
      <c r="C1041" s="22"/>
      <c r="D1041" s="23">
        <v>0</v>
      </c>
      <c r="E1041" s="24"/>
      <c r="F1041" s="24">
        <f t="shared" si="15"/>
        <v>0</v>
      </c>
    </row>
    <row r="1042" spans="1:6" ht="25.5">
      <c r="A1042" s="27"/>
      <c r="B1042" s="21" t="s">
        <v>772</v>
      </c>
      <c r="C1042" s="22"/>
      <c r="D1042" s="23">
        <v>0</v>
      </c>
      <c r="E1042" s="24"/>
      <c r="F1042" s="24">
        <f t="shared" si="15"/>
        <v>0</v>
      </c>
    </row>
    <row r="1043" spans="1:6" ht="25.5">
      <c r="A1043" s="27"/>
      <c r="B1043" s="21" t="s">
        <v>773</v>
      </c>
      <c r="C1043" s="22"/>
      <c r="D1043" s="23">
        <v>0</v>
      </c>
      <c r="E1043" s="24"/>
      <c r="F1043" s="24">
        <f t="shared" si="15"/>
        <v>0</v>
      </c>
    </row>
    <row r="1044" spans="1:6" ht="63.75">
      <c r="A1044" s="27"/>
      <c r="B1044" s="21" t="s">
        <v>1744</v>
      </c>
      <c r="C1044" s="22"/>
      <c r="D1044" s="23">
        <v>0</v>
      </c>
      <c r="E1044" s="24"/>
      <c r="F1044" s="24">
        <f t="shared" si="15"/>
        <v>0</v>
      </c>
    </row>
    <row r="1045" spans="1:6" ht="12.75">
      <c r="A1045" s="27"/>
      <c r="B1045" s="21" t="s">
        <v>759</v>
      </c>
      <c r="C1045" s="22"/>
      <c r="D1045" s="23">
        <v>0</v>
      </c>
      <c r="E1045" s="24"/>
      <c r="F1045" s="24">
        <f t="shared" si="15"/>
        <v>0</v>
      </c>
    </row>
    <row r="1046" spans="1:6" ht="12.75">
      <c r="A1046" s="27" t="s">
        <v>1745</v>
      </c>
      <c r="B1046" s="21" t="s">
        <v>1746</v>
      </c>
      <c r="C1046" s="22" t="s">
        <v>972</v>
      </c>
      <c r="D1046" s="23">
        <v>1</v>
      </c>
      <c r="E1046" s="24">
        <v>2739.2</v>
      </c>
      <c r="F1046" s="24">
        <f t="shared" si="15"/>
        <v>2739.2</v>
      </c>
    </row>
    <row r="1047" spans="1:6" ht="12.75">
      <c r="A1047" s="27"/>
      <c r="B1047" s="21" t="s">
        <v>1747</v>
      </c>
      <c r="C1047" s="22"/>
      <c r="D1047" s="23">
        <v>0</v>
      </c>
      <c r="E1047" s="24"/>
      <c r="F1047" s="24">
        <f t="shared" si="15"/>
        <v>0</v>
      </c>
    </row>
    <row r="1048" spans="1:6" ht="25.5">
      <c r="A1048" s="27"/>
      <c r="B1048" s="21" t="s">
        <v>772</v>
      </c>
      <c r="C1048" s="22"/>
      <c r="D1048" s="23">
        <v>0</v>
      </c>
      <c r="E1048" s="24"/>
      <c r="F1048" s="24">
        <f aca="true" t="shared" si="16" ref="F1048:F1111">D1048*E1048</f>
        <v>0</v>
      </c>
    </row>
    <row r="1049" spans="1:6" ht="25.5">
      <c r="A1049" s="27"/>
      <c r="B1049" s="21" t="s">
        <v>773</v>
      </c>
      <c r="C1049" s="22"/>
      <c r="D1049" s="23">
        <v>0</v>
      </c>
      <c r="E1049" s="24"/>
      <c r="F1049" s="24">
        <f t="shared" si="16"/>
        <v>0</v>
      </c>
    </row>
    <row r="1050" spans="1:6" ht="63.75">
      <c r="A1050" s="27"/>
      <c r="B1050" s="21" t="s">
        <v>1748</v>
      </c>
      <c r="C1050" s="22"/>
      <c r="D1050" s="23">
        <v>0</v>
      </c>
      <c r="E1050" s="24"/>
      <c r="F1050" s="24">
        <f t="shared" si="16"/>
        <v>0</v>
      </c>
    </row>
    <row r="1051" spans="1:6" ht="12.75">
      <c r="A1051" s="27"/>
      <c r="B1051" s="21" t="s">
        <v>759</v>
      </c>
      <c r="C1051" s="22"/>
      <c r="D1051" s="23">
        <v>0</v>
      </c>
      <c r="E1051" s="24"/>
      <c r="F1051" s="24">
        <f t="shared" si="16"/>
        <v>0</v>
      </c>
    </row>
    <row r="1052" spans="1:6" ht="12.75">
      <c r="A1052" s="27" t="s">
        <v>1749</v>
      </c>
      <c r="B1052" s="21" t="s">
        <v>1750</v>
      </c>
      <c r="C1052" s="22" t="s">
        <v>972</v>
      </c>
      <c r="D1052" s="23">
        <v>1</v>
      </c>
      <c r="E1052" s="24">
        <v>2028.8</v>
      </c>
      <c r="F1052" s="24">
        <f t="shared" si="16"/>
        <v>2028.8</v>
      </c>
    </row>
    <row r="1053" spans="1:6" ht="12.75">
      <c r="A1053" s="27"/>
      <c r="B1053" s="21" t="s">
        <v>1751</v>
      </c>
      <c r="C1053" s="22"/>
      <c r="D1053" s="23">
        <v>0</v>
      </c>
      <c r="E1053" s="24"/>
      <c r="F1053" s="24">
        <f t="shared" si="16"/>
        <v>0</v>
      </c>
    </row>
    <row r="1054" spans="1:6" ht="25.5">
      <c r="A1054" s="27"/>
      <c r="B1054" s="21" t="s">
        <v>772</v>
      </c>
      <c r="C1054" s="22"/>
      <c r="D1054" s="23">
        <v>0</v>
      </c>
      <c r="E1054" s="24"/>
      <c r="F1054" s="24">
        <f t="shared" si="16"/>
        <v>0</v>
      </c>
    </row>
    <row r="1055" spans="1:6" ht="25.5">
      <c r="A1055" s="27"/>
      <c r="B1055" s="21" t="s">
        <v>773</v>
      </c>
      <c r="C1055" s="22"/>
      <c r="D1055" s="23">
        <v>0</v>
      </c>
      <c r="E1055" s="24"/>
      <c r="F1055" s="24">
        <f t="shared" si="16"/>
        <v>0</v>
      </c>
    </row>
    <row r="1056" spans="1:6" ht="63.75">
      <c r="A1056" s="27"/>
      <c r="B1056" s="21" t="s">
        <v>1752</v>
      </c>
      <c r="C1056" s="22"/>
      <c r="D1056" s="23">
        <v>0</v>
      </c>
      <c r="E1056" s="24"/>
      <c r="F1056" s="24">
        <f t="shared" si="16"/>
        <v>0</v>
      </c>
    </row>
    <row r="1057" spans="1:6" ht="12.75">
      <c r="A1057" s="27"/>
      <c r="B1057" s="21" t="s">
        <v>759</v>
      </c>
      <c r="C1057" s="22"/>
      <c r="D1057" s="23">
        <v>0</v>
      </c>
      <c r="E1057" s="24"/>
      <c r="F1057" s="24">
        <f t="shared" si="16"/>
        <v>0</v>
      </c>
    </row>
    <row r="1058" spans="1:6" ht="12.75">
      <c r="A1058" s="27" t="s">
        <v>1753</v>
      </c>
      <c r="B1058" s="21" t="s">
        <v>1754</v>
      </c>
      <c r="C1058" s="22" t="s">
        <v>972</v>
      </c>
      <c r="D1058" s="23">
        <v>1</v>
      </c>
      <c r="E1058" s="24">
        <v>4089.6</v>
      </c>
      <c r="F1058" s="24">
        <f t="shared" si="16"/>
        <v>4089.6</v>
      </c>
    </row>
    <row r="1059" spans="1:6" ht="12.75">
      <c r="A1059" s="27"/>
      <c r="B1059" s="21" t="s">
        <v>1755</v>
      </c>
      <c r="C1059" s="22"/>
      <c r="D1059" s="23">
        <v>0</v>
      </c>
      <c r="E1059" s="24"/>
      <c r="F1059" s="24">
        <f t="shared" si="16"/>
        <v>0</v>
      </c>
    </row>
    <row r="1060" spans="1:6" ht="25.5">
      <c r="A1060" s="27"/>
      <c r="B1060" s="21" t="s">
        <v>772</v>
      </c>
      <c r="C1060" s="22"/>
      <c r="D1060" s="23">
        <v>0</v>
      </c>
      <c r="E1060" s="24"/>
      <c r="F1060" s="24">
        <f t="shared" si="16"/>
        <v>0</v>
      </c>
    </row>
    <row r="1061" spans="1:6" ht="25.5">
      <c r="A1061" s="27"/>
      <c r="B1061" s="21" t="s">
        <v>773</v>
      </c>
      <c r="C1061" s="22"/>
      <c r="D1061" s="23">
        <v>0</v>
      </c>
      <c r="E1061" s="24"/>
      <c r="F1061" s="24">
        <f t="shared" si="16"/>
        <v>0</v>
      </c>
    </row>
    <row r="1062" spans="1:6" ht="63.75">
      <c r="A1062" s="27"/>
      <c r="B1062" s="21" t="s">
        <v>1876</v>
      </c>
      <c r="C1062" s="22"/>
      <c r="D1062" s="23">
        <v>0</v>
      </c>
      <c r="E1062" s="24"/>
      <c r="F1062" s="24">
        <f t="shared" si="16"/>
        <v>0</v>
      </c>
    </row>
    <row r="1063" spans="1:6" ht="12.75">
      <c r="A1063" s="27"/>
      <c r="B1063" s="21" t="s">
        <v>759</v>
      </c>
      <c r="C1063" s="22"/>
      <c r="D1063" s="23">
        <v>0</v>
      </c>
      <c r="E1063" s="24"/>
      <c r="F1063" s="24">
        <f t="shared" si="16"/>
        <v>0</v>
      </c>
    </row>
    <row r="1064" spans="1:6" ht="12.75">
      <c r="A1064" s="27" t="s">
        <v>1877</v>
      </c>
      <c r="B1064" s="21" t="s">
        <v>1878</v>
      </c>
      <c r="C1064" s="22" t="s">
        <v>972</v>
      </c>
      <c r="D1064" s="23">
        <v>1</v>
      </c>
      <c r="E1064" s="24">
        <v>1274.4</v>
      </c>
      <c r="F1064" s="24">
        <f t="shared" si="16"/>
        <v>1274.4</v>
      </c>
    </row>
    <row r="1065" spans="1:6" ht="12.75">
      <c r="A1065" s="27"/>
      <c r="B1065" s="21" t="s">
        <v>1879</v>
      </c>
      <c r="C1065" s="22"/>
      <c r="D1065" s="23">
        <v>0</v>
      </c>
      <c r="E1065" s="24"/>
      <c r="F1065" s="24">
        <f t="shared" si="16"/>
        <v>0</v>
      </c>
    </row>
    <row r="1066" spans="1:6" ht="25.5">
      <c r="A1066" s="27"/>
      <c r="B1066" s="21" t="s">
        <v>795</v>
      </c>
      <c r="C1066" s="22"/>
      <c r="D1066" s="23">
        <v>0</v>
      </c>
      <c r="E1066" s="24"/>
      <c r="F1066" s="24">
        <f t="shared" si="16"/>
        <v>0</v>
      </c>
    </row>
    <row r="1067" spans="1:6" ht="25.5">
      <c r="A1067" s="27"/>
      <c r="B1067" s="21" t="s">
        <v>778</v>
      </c>
      <c r="C1067" s="22"/>
      <c r="D1067" s="23">
        <v>0</v>
      </c>
      <c r="E1067" s="24"/>
      <c r="F1067" s="24">
        <f t="shared" si="16"/>
        <v>0</v>
      </c>
    </row>
    <row r="1068" spans="1:6" ht="12.75">
      <c r="A1068" s="27"/>
      <c r="B1068" s="21" t="s">
        <v>759</v>
      </c>
      <c r="C1068" s="22"/>
      <c r="D1068" s="23">
        <v>0</v>
      </c>
      <c r="E1068" s="24"/>
      <c r="F1068" s="24">
        <f t="shared" si="16"/>
        <v>0</v>
      </c>
    </row>
    <row r="1069" spans="1:6" ht="25.5">
      <c r="A1069" s="27"/>
      <c r="B1069" s="21" t="s">
        <v>1880</v>
      </c>
      <c r="C1069" s="22"/>
      <c r="D1069" s="23">
        <v>0</v>
      </c>
      <c r="E1069" s="24"/>
      <c r="F1069" s="24">
        <f t="shared" si="16"/>
        <v>0</v>
      </c>
    </row>
    <row r="1070" spans="1:6" ht="12.75">
      <c r="A1070" s="27" t="s">
        <v>1881</v>
      </c>
      <c r="B1070" s="21" t="s">
        <v>1882</v>
      </c>
      <c r="C1070" s="22" t="s">
        <v>972</v>
      </c>
      <c r="D1070" s="23">
        <v>1</v>
      </c>
      <c r="E1070" s="24">
        <v>1500</v>
      </c>
      <c r="F1070" s="24">
        <f t="shared" si="16"/>
        <v>1500</v>
      </c>
    </row>
    <row r="1071" spans="1:6" ht="12.75">
      <c r="A1071" s="27"/>
      <c r="B1071" s="21" t="s">
        <v>1883</v>
      </c>
      <c r="C1071" s="22"/>
      <c r="D1071" s="23">
        <v>0</v>
      </c>
      <c r="E1071" s="24"/>
      <c r="F1071" s="24">
        <f t="shared" si="16"/>
        <v>0</v>
      </c>
    </row>
    <row r="1072" spans="1:6" ht="25.5">
      <c r="A1072" s="27"/>
      <c r="B1072" s="21" t="s">
        <v>795</v>
      </c>
      <c r="C1072" s="22"/>
      <c r="D1072" s="23">
        <v>0</v>
      </c>
      <c r="E1072" s="24"/>
      <c r="F1072" s="24">
        <f t="shared" si="16"/>
        <v>0</v>
      </c>
    </row>
    <row r="1073" spans="1:6" ht="25.5">
      <c r="A1073" s="27"/>
      <c r="B1073" s="21" t="s">
        <v>778</v>
      </c>
      <c r="C1073" s="22"/>
      <c r="D1073" s="23">
        <v>0</v>
      </c>
      <c r="E1073" s="24"/>
      <c r="F1073" s="24">
        <f t="shared" si="16"/>
        <v>0</v>
      </c>
    </row>
    <row r="1074" spans="1:6" ht="25.5">
      <c r="A1074" s="27"/>
      <c r="B1074" s="21" t="s">
        <v>800</v>
      </c>
      <c r="C1074" s="22"/>
      <c r="D1074" s="23">
        <v>0</v>
      </c>
      <c r="E1074" s="24"/>
      <c r="F1074" s="24">
        <f t="shared" si="16"/>
        <v>0</v>
      </c>
    </row>
    <row r="1075" spans="1:6" ht="12.75">
      <c r="A1075" s="27" t="s">
        <v>1884</v>
      </c>
      <c r="B1075" s="21" t="s">
        <v>1885</v>
      </c>
      <c r="C1075" s="22" t="s">
        <v>972</v>
      </c>
      <c r="D1075" s="23">
        <v>1</v>
      </c>
      <c r="E1075" s="24">
        <v>988</v>
      </c>
      <c r="F1075" s="24">
        <f t="shared" si="16"/>
        <v>988</v>
      </c>
    </row>
    <row r="1076" spans="1:6" ht="12.75">
      <c r="A1076" s="27"/>
      <c r="B1076" s="21" t="s">
        <v>1886</v>
      </c>
      <c r="C1076" s="22"/>
      <c r="D1076" s="23">
        <v>0</v>
      </c>
      <c r="E1076" s="24"/>
      <c r="F1076" s="24">
        <f t="shared" si="16"/>
        <v>0</v>
      </c>
    </row>
    <row r="1077" spans="1:6" ht="25.5">
      <c r="A1077" s="27"/>
      <c r="B1077" s="21" t="s">
        <v>795</v>
      </c>
      <c r="C1077" s="22"/>
      <c r="D1077" s="23">
        <v>0</v>
      </c>
      <c r="E1077" s="24"/>
      <c r="F1077" s="24">
        <f t="shared" si="16"/>
        <v>0</v>
      </c>
    </row>
    <row r="1078" spans="1:6" ht="25.5">
      <c r="A1078" s="27"/>
      <c r="B1078" s="21" t="s">
        <v>778</v>
      </c>
      <c r="C1078" s="22"/>
      <c r="D1078" s="23">
        <v>0</v>
      </c>
      <c r="E1078" s="24"/>
      <c r="F1078" s="24">
        <f t="shared" si="16"/>
        <v>0</v>
      </c>
    </row>
    <row r="1079" spans="1:6" ht="25.5">
      <c r="A1079" s="27"/>
      <c r="B1079" s="21" t="s">
        <v>800</v>
      </c>
      <c r="C1079" s="22"/>
      <c r="D1079" s="23">
        <v>0</v>
      </c>
      <c r="E1079" s="24"/>
      <c r="F1079" s="24">
        <f t="shared" si="16"/>
        <v>0</v>
      </c>
    </row>
    <row r="1080" spans="1:6" ht="12.75">
      <c r="A1080" s="27" t="s">
        <v>1887</v>
      </c>
      <c r="B1080" s="21" t="s">
        <v>1888</v>
      </c>
      <c r="C1080" s="22" t="s">
        <v>972</v>
      </c>
      <c r="D1080" s="23">
        <v>1</v>
      </c>
      <c r="E1080" s="24">
        <v>340</v>
      </c>
      <c r="F1080" s="24">
        <f t="shared" si="16"/>
        <v>340</v>
      </c>
    </row>
    <row r="1081" spans="1:6" ht="12.75">
      <c r="A1081" s="27"/>
      <c r="B1081" s="21" t="s">
        <v>1889</v>
      </c>
      <c r="C1081" s="22"/>
      <c r="D1081" s="23">
        <v>0</v>
      </c>
      <c r="E1081" s="24"/>
      <c r="F1081" s="24">
        <f t="shared" si="16"/>
        <v>0</v>
      </c>
    </row>
    <row r="1082" spans="1:6" ht="25.5">
      <c r="A1082" s="27"/>
      <c r="B1082" s="21" t="s">
        <v>795</v>
      </c>
      <c r="C1082" s="22"/>
      <c r="D1082" s="23">
        <v>0</v>
      </c>
      <c r="E1082" s="24"/>
      <c r="F1082" s="24">
        <f t="shared" si="16"/>
        <v>0</v>
      </c>
    </row>
    <row r="1083" spans="1:6" ht="25.5">
      <c r="A1083" s="27"/>
      <c r="B1083" s="21" t="s">
        <v>778</v>
      </c>
      <c r="C1083" s="22"/>
      <c r="D1083" s="23">
        <v>0</v>
      </c>
      <c r="E1083" s="24"/>
      <c r="F1083" s="24">
        <f t="shared" si="16"/>
        <v>0</v>
      </c>
    </row>
    <row r="1084" spans="1:6" ht="25.5">
      <c r="A1084" s="27"/>
      <c r="B1084" s="21" t="s">
        <v>800</v>
      </c>
      <c r="C1084" s="22"/>
      <c r="D1084" s="23">
        <v>0</v>
      </c>
      <c r="E1084" s="24"/>
      <c r="F1084" s="24">
        <f t="shared" si="16"/>
        <v>0</v>
      </c>
    </row>
    <row r="1085" spans="1:6" ht="38.25">
      <c r="A1085" s="27"/>
      <c r="B1085" s="21" t="s">
        <v>1890</v>
      </c>
      <c r="C1085" s="22"/>
      <c r="D1085" s="23">
        <v>0</v>
      </c>
      <c r="E1085" s="24"/>
      <c r="F1085" s="24">
        <f t="shared" si="16"/>
        <v>0</v>
      </c>
    </row>
    <row r="1086" spans="1:6" ht="12.75">
      <c r="A1086" s="27" t="s">
        <v>1891</v>
      </c>
      <c r="B1086" s="21" t="s">
        <v>1892</v>
      </c>
      <c r="C1086" s="22" t="s">
        <v>972</v>
      </c>
      <c r="D1086" s="23">
        <v>3</v>
      </c>
      <c r="E1086" s="24">
        <v>2160</v>
      </c>
      <c r="F1086" s="24">
        <f t="shared" si="16"/>
        <v>6480</v>
      </c>
    </row>
    <row r="1087" spans="1:6" ht="12.75">
      <c r="A1087" s="27"/>
      <c r="B1087" s="21" t="s">
        <v>1893</v>
      </c>
      <c r="C1087" s="22"/>
      <c r="D1087" s="23">
        <v>0</v>
      </c>
      <c r="E1087" s="24"/>
      <c r="F1087" s="24">
        <f t="shared" si="16"/>
        <v>0</v>
      </c>
    </row>
    <row r="1088" spans="1:6" ht="25.5">
      <c r="A1088" s="27"/>
      <c r="B1088" s="21" t="s">
        <v>772</v>
      </c>
      <c r="C1088" s="22"/>
      <c r="D1088" s="23">
        <v>0</v>
      </c>
      <c r="E1088" s="24"/>
      <c r="F1088" s="24">
        <f t="shared" si="16"/>
        <v>0</v>
      </c>
    </row>
    <row r="1089" spans="1:6" ht="25.5">
      <c r="A1089" s="27"/>
      <c r="B1089" s="21" t="s">
        <v>773</v>
      </c>
      <c r="C1089" s="22"/>
      <c r="D1089" s="23">
        <v>0</v>
      </c>
      <c r="E1089" s="24"/>
      <c r="F1089" s="24">
        <f t="shared" si="16"/>
        <v>0</v>
      </c>
    </row>
    <row r="1090" spans="1:6" ht="63.75">
      <c r="A1090" s="27"/>
      <c r="B1090" s="21" t="s">
        <v>1894</v>
      </c>
      <c r="C1090" s="22"/>
      <c r="D1090" s="23">
        <v>0</v>
      </c>
      <c r="E1090" s="24"/>
      <c r="F1090" s="24">
        <f t="shared" si="16"/>
        <v>0</v>
      </c>
    </row>
    <row r="1091" spans="1:6" ht="12.75">
      <c r="A1091" s="27"/>
      <c r="B1091" s="21" t="s">
        <v>759</v>
      </c>
      <c r="C1091" s="22"/>
      <c r="D1091" s="23">
        <v>0</v>
      </c>
      <c r="E1091" s="24"/>
      <c r="F1091" s="24">
        <f t="shared" si="16"/>
        <v>0</v>
      </c>
    </row>
    <row r="1092" spans="1:6" ht="25.5">
      <c r="A1092" s="27"/>
      <c r="B1092" s="21" t="s">
        <v>1880</v>
      </c>
      <c r="C1092" s="22"/>
      <c r="D1092" s="23">
        <v>0</v>
      </c>
      <c r="E1092" s="24"/>
      <c r="F1092" s="24">
        <f t="shared" si="16"/>
        <v>0</v>
      </c>
    </row>
    <row r="1093" spans="1:6" ht="12.75">
      <c r="A1093" s="27" t="s">
        <v>1895</v>
      </c>
      <c r="B1093" s="21" t="s">
        <v>1896</v>
      </c>
      <c r="C1093" s="22" t="s">
        <v>972</v>
      </c>
      <c r="D1093" s="23">
        <v>1</v>
      </c>
      <c r="E1093" s="24">
        <v>2311.2</v>
      </c>
      <c r="F1093" s="24">
        <f t="shared" si="16"/>
        <v>2311.2</v>
      </c>
    </row>
    <row r="1094" spans="1:6" ht="12.75">
      <c r="A1094" s="27"/>
      <c r="B1094" s="21" t="s">
        <v>1897</v>
      </c>
      <c r="C1094" s="22"/>
      <c r="D1094" s="23">
        <v>0</v>
      </c>
      <c r="E1094" s="24"/>
      <c r="F1094" s="24">
        <f t="shared" si="16"/>
        <v>0</v>
      </c>
    </row>
    <row r="1095" spans="1:6" ht="25.5">
      <c r="A1095" s="27"/>
      <c r="B1095" s="21" t="s">
        <v>772</v>
      </c>
      <c r="C1095" s="22"/>
      <c r="D1095" s="23">
        <v>0</v>
      </c>
      <c r="E1095" s="24"/>
      <c r="F1095" s="24">
        <f t="shared" si="16"/>
        <v>0</v>
      </c>
    </row>
    <row r="1096" spans="1:6" ht="25.5">
      <c r="A1096" s="27"/>
      <c r="B1096" s="21" t="s">
        <v>773</v>
      </c>
      <c r="C1096" s="22"/>
      <c r="D1096" s="23">
        <v>0</v>
      </c>
      <c r="E1096" s="24"/>
      <c r="F1096" s="24">
        <f t="shared" si="16"/>
        <v>0</v>
      </c>
    </row>
    <row r="1097" spans="1:6" ht="63.75">
      <c r="A1097" s="27"/>
      <c r="B1097" s="21" t="s">
        <v>1894</v>
      </c>
      <c r="C1097" s="22"/>
      <c r="D1097" s="23">
        <v>0</v>
      </c>
      <c r="E1097" s="24"/>
      <c r="F1097" s="24">
        <f t="shared" si="16"/>
        <v>0</v>
      </c>
    </row>
    <row r="1098" spans="1:6" ht="12.75">
      <c r="A1098" s="27"/>
      <c r="B1098" s="21" t="s">
        <v>759</v>
      </c>
      <c r="C1098" s="22"/>
      <c r="D1098" s="23">
        <v>0</v>
      </c>
      <c r="E1098" s="24"/>
      <c r="F1098" s="24">
        <f t="shared" si="16"/>
        <v>0</v>
      </c>
    </row>
    <row r="1099" spans="1:6" ht="25.5">
      <c r="A1099" s="27"/>
      <c r="B1099" s="21" t="s">
        <v>1880</v>
      </c>
      <c r="C1099" s="22"/>
      <c r="D1099" s="23">
        <v>0</v>
      </c>
      <c r="E1099" s="24"/>
      <c r="F1099" s="24">
        <f t="shared" si="16"/>
        <v>0</v>
      </c>
    </row>
    <row r="1100" spans="1:6" ht="12.75">
      <c r="A1100" s="27" t="s">
        <v>1898</v>
      </c>
      <c r="B1100" s="21" t="s">
        <v>1896</v>
      </c>
      <c r="C1100" s="22" t="s">
        <v>972</v>
      </c>
      <c r="D1100" s="23">
        <v>1</v>
      </c>
      <c r="E1100" s="24">
        <v>1711.8</v>
      </c>
      <c r="F1100" s="24">
        <f t="shared" si="16"/>
        <v>1711.8</v>
      </c>
    </row>
    <row r="1101" spans="1:6" ht="12.75">
      <c r="A1101" s="27"/>
      <c r="B1101" s="21" t="s">
        <v>1899</v>
      </c>
      <c r="C1101" s="22"/>
      <c r="D1101" s="23">
        <v>0</v>
      </c>
      <c r="E1101" s="24"/>
      <c r="F1101" s="24">
        <f t="shared" si="16"/>
        <v>0</v>
      </c>
    </row>
    <row r="1102" spans="1:6" ht="25.5">
      <c r="A1102" s="27"/>
      <c r="B1102" s="21" t="s">
        <v>772</v>
      </c>
      <c r="C1102" s="22"/>
      <c r="D1102" s="23">
        <v>0</v>
      </c>
      <c r="E1102" s="24"/>
      <c r="F1102" s="24">
        <f t="shared" si="16"/>
        <v>0</v>
      </c>
    </row>
    <row r="1103" spans="1:6" ht="25.5">
      <c r="A1103" s="27"/>
      <c r="B1103" s="21" t="s">
        <v>773</v>
      </c>
      <c r="C1103" s="22"/>
      <c r="D1103" s="23">
        <v>0</v>
      </c>
      <c r="E1103" s="24"/>
      <c r="F1103" s="24">
        <f t="shared" si="16"/>
        <v>0</v>
      </c>
    </row>
    <row r="1104" spans="1:6" ht="63.75">
      <c r="A1104" s="27"/>
      <c r="B1104" s="21" t="s">
        <v>1900</v>
      </c>
      <c r="C1104" s="22"/>
      <c r="D1104" s="23">
        <v>0</v>
      </c>
      <c r="E1104" s="24"/>
      <c r="F1104" s="24">
        <f t="shared" si="16"/>
        <v>0</v>
      </c>
    </row>
    <row r="1105" spans="1:6" ht="12.75">
      <c r="A1105" s="27"/>
      <c r="B1105" s="21" t="s">
        <v>759</v>
      </c>
      <c r="C1105" s="22"/>
      <c r="D1105" s="23">
        <v>0</v>
      </c>
      <c r="E1105" s="24"/>
      <c r="F1105" s="24">
        <f t="shared" si="16"/>
        <v>0</v>
      </c>
    </row>
    <row r="1106" spans="1:6" ht="25.5">
      <c r="A1106" s="27"/>
      <c r="B1106" s="21" t="s">
        <v>1880</v>
      </c>
      <c r="C1106" s="22"/>
      <c r="D1106" s="23">
        <v>0</v>
      </c>
      <c r="E1106" s="24"/>
      <c r="F1106" s="24">
        <f t="shared" si="16"/>
        <v>0</v>
      </c>
    </row>
    <row r="1107" spans="1:6" ht="12.75">
      <c r="A1107" s="27" t="s">
        <v>1901</v>
      </c>
      <c r="B1107" s="21" t="s">
        <v>1902</v>
      </c>
      <c r="C1107" s="22" t="s">
        <v>972</v>
      </c>
      <c r="D1107" s="23">
        <v>1</v>
      </c>
      <c r="E1107" s="24">
        <v>3450.6</v>
      </c>
      <c r="F1107" s="24">
        <f t="shared" si="16"/>
        <v>3450.6</v>
      </c>
    </row>
    <row r="1108" spans="1:6" ht="12.75">
      <c r="A1108" s="27"/>
      <c r="B1108" s="21" t="s">
        <v>1903</v>
      </c>
      <c r="C1108" s="22"/>
      <c r="D1108" s="23">
        <v>0</v>
      </c>
      <c r="E1108" s="24"/>
      <c r="F1108" s="24">
        <f t="shared" si="16"/>
        <v>0</v>
      </c>
    </row>
    <row r="1109" spans="1:6" ht="25.5">
      <c r="A1109" s="27"/>
      <c r="B1109" s="21" t="s">
        <v>772</v>
      </c>
      <c r="C1109" s="22"/>
      <c r="D1109" s="23">
        <v>0</v>
      </c>
      <c r="E1109" s="24"/>
      <c r="F1109" s="24">
        <f t="shared" si="16"/>
        <v>0</v>
      </c>
    </row>
    <row r="1110" spans="1:6" ht="25.5">
      <c r="A1110" s="27"/>
      <c r="B1110" s="21" t="s">
        <v>773</v>
      </c>
      <c r="C1110" s="22"/>
      <c r="D1110" s="23">
        <v>0</v>
      </c>
      <c r="E1110" s="24"/>
      <c r="F1110" s="24">
        <f t="shared" si="16"/>
        <v>0</v>
      </c>
    </row>
    <row r="1111" spans="1:6" ht="63.75">
      <c r="A1111" s="27"/>
      <c r="B1111" s="21" t="s">
        <v>1904</v>
      </c>
      <c r="C1111" s="22"/>
      <c r="D1111" s="23">
        <v>0</v>
      </c>
      <c r="E1111" s="24"/>
      <c r="F1111" s="24">
        <f t="shared" si="16"/>
        <v>0</v>
      </c>
    </row>
    <row r="1112" spans="1:6" ht="12.75">
      <c r="A1112" s="27"/>
      <c r="B1112" s="21" t="s">
        <v>759</v>
      </c>
      <c r="C1112" s="22"/>
      <c r="D1112" s="23">
        <v>0</v>
      </c>
      <c r="E1112" s="24"/>
      <c r="F1112" s="24">
        <f aca="true" t="shared" si="17" ref="F1112:F1175">D1112*E1112</f>
        <v>0</v>
      </c>
    </row>
    <row r="1113" spans="1:6" ht="25.5">
      <c r="A1113" s="27"/>
      <c r="B1113" s="21" t="s">
        <v>1880</v>
      </c>
      <c r="C1113" s="22"/>
      <c r="D1113" s="23">
        <v>0</v>
      </c>
      <c r="E1113" s="24"/>
      <c r="F1113" s="24">
        <f t="shared" si="17"/>
        <v>0</v>
      </c>
    </row>
    <row r="1114" spans="1:6" ht="12.75">
      <c r="A1114" s="27" t="s">
        <v>1905</v>
      </c>
      <c r="B1114" s="21" t="s">
        <v>1906</v>
      </c>
      <c r="C1114" s="22" t="s">
        <v>972</v>
      </c>
      <c r="D1114" s="23">
        <v>1</v>
      </c>
      <c r="E1114" s="24">
        <v>972</v>
      </c>
      <c r="F1114" s="24">
        <f t="shared" si="17"/>
        <v>972</v>
      </c>
    </row>
    <row r="1115" spans="1:6" ht="12.75">
      <c r="A1115" s="27"/>
      <c r="B1115" s="21" t="s">
        <v>1907</v>
      </c>
      <c r="C1115" s="22"/>
      <c r="D1115" s="23">
        <v>0</v>
      </c>
      <c r="E1115" s="24"/>
      <c r="F1115" s="24">
        <f t="shared" si="17"/>
        <v>0</v>
      </c>
    </row>
    <row r="1116" spans="1:6" ht="25.5">
      <c r="A1116" s="27"/>
      <c r="B1116" s="21" t="s">
        <v>795</v>
      </c>
      <c r="C1116" s="22"/>
      <c r="D1116" s="23">
        <v>0</v>
      </c>
      <c r="E1116" s="24"/>
      <c r="F1116" s="24">
        <f t="shared" si="17"/>
        <v>0</v>
      </c>
    </row>
    <row r="1117" spans="1:6" ht="25.5">
      <c r="A1117" s="27"/>
      <c r="B1117" s="21" t="s">
        <v>778</v>
      </c>
      <c r="C1117" s="22"/>
      <c r="D1117" s="23">
        <v>0</v>
      </c>
      <c r="E1117" s="24"/>
      <c r="F1117" s="24">
        <f t="shared" si="17"/>
        <v>0</v>
      </c>
    </row>
    <row r="1118" spans="1:6" ht="25.5">
      <c r="A1118" s="27"/>
      <c r="B1118" s="21" t="s">
        <v>800</v>
      </c>
      <c r="C1118" s="22"/>
      <c r="D1118" s="23">
        <v>0</v>
      </c>
      <c r="E1118" s="24"/>
      <c r="F1118" s="24">
        <f t="shared" si="17"/>
        <v>0</v>
      </c>
    </row>
    <row r="1119" spans="1:6" ht="12.75">
      <c r="A1119" s="27"/>
      <c r="B1119" s="21" t="s">
        <v>759</v>
      </c>
      <c r="C1119" s="22"/>
      <c r="D1119" s="23">
        <v>0</v>
      </c>
      <c r="E1119" s="24"/>
      <c r="F1119" s="24">
        <f t="shared" si="17"/>
        <v>0</v>
      </c>
    </row>
    <row r="1120" spans="1:6" ht="12.75">
      <c r="A1120" s="27" t="s">
        <v>1908</v>
      </c>
      <c r="B1120" s="21" t="s">
        <v>1909</v>
      </c>
      <c r="C1120" s="22" t="s">
        <v>972</v>
      </c>
      <c r="D1120" s="23">
        <v>1</v>
      </c>
      <c r="E1120" s="24">
        <v>1223.6</v>
      </c>
      <c r="F1120" s="24">
        <f t="shared" si="17"/>
        <v>1223.6</v>
      </c>
    </row>
    <row r="1121" spans="1:6" ht="12.75">
      <c r="A1121" s="27"/>
      <c r="B1121" s="21" t="s">
        <v>1910</v>
      </c>
      <c r="C1121" s="22"/>
      <c r="D1121" s="23">
        <v>0</v>
      </c>
      <c r="E1121" s="24"/>
      <c r="F1121" s="24">
        <f t="shared" si="17"/>
        <v>0</v>
      </c>
    </row>
    <row r="1122" spans="1:6" ht="25.5">
      <c r="A1122" s="27"/>
      <c r="B1122" s="21" t="s">
        <v>1911</v>
      </c>
      <c r="C1122" s="22"/>
      <c r="D1122" s="23">
        <v>0</v>
      </c>
      <c r="E1122" s="24"/>
      <c r="F1122" s="24">
        <f t="shared" si="17"/>
        <v>0</v>
      </c>
    </row>
    <row r="1123" spans="1:6" ht="25.5">
      <c r="A1123" s="27"/>
      <c r="B1123" s="21" t="s">
        <v>778</v>
      </c>
      <c r="C1123" s="22"/>
      <c r="D1123" s="23">
        <v>0</v>
      </c>
      <c r="E1123" s="24"/>
      <c r="F1123" s="24">
        <f t="shared" si="17"/>
        <v>0</v>
      </c>
    </row>
    <row r="1124" spans="1:6" ht="12.75">
      <c r="A1124" s="27" t="s">
        <v>1912</v>
      </c>
      <c r="B1124" s="21" t="s">
        <v>1913</v>
      </c>
      <c r="C1124" s="22" t="s">
        <v>972</v>
      </c>
      <c r="D1124" s="23">
        <v>1</v>
      </c>
      <c r="E1124" s="24">
        <v>1223.6</v>
      </c>
      <c r="F1124" s="24">
        <f t="shared" si="17"/>
        <v>1223.6</v>
      </c>
    </row>
    <row r="1125" spans="1:6" ht="12.75">
      <c r="A1125" s="27"/>
      <c r="B1125" s="21" t="s">
        <v>1910</v>
      </c>
      <c r="C1125" s="22"/>
      <c r="D1125" s="23">
        <v>0</v>
      </c>
      <c r="E1125" s="24"/>
      <c r="F1125" s="24">
        <f t="shared" si="17"/>
        <v>0</v>
      </c>
    </row>
    <row r="1126" spans="1:6" ht="25.5">
      <c r="A1126" s="27"/>
      <c r="B1126" s="21" t="s">
        <v>1914</v>
      </c>
      <c r="C1126" s="22"/>
      <c r="D1126" s="23">
        <v>0</v>
      </c>
      <c r="E1126" s="24"/>
      <c r="F1126" s="24">
        <f t="shared" si="17"/>
        <v>0</v>
      </c>
    </row>
    <row r="1127" spans="1:6" ht="25.5">
      <c r="A1127" s="27"/>
      <c r="B1127" s="21" t="s">
        <v>778</v>
      </c>
      <c r="C1127" s="22"/>
      <c r="D1127" s="23">
        <v>0</v>
      </c>
      <c r="E1127" s="24"/>
      <c r="F1127" s="24">
        <f t="shared" si="17"/>
        <v>0</v>
      </c>
    </row>
    <row r="1128" spans="1:6" ht="25.5">
      <c r="A1128" s="27"/>
      <c r="B1128" s="21" t="s">
        <v>800</v>
      </c>
      <c r="C1128" s="22"/>
      <c r="D1128" s="23">
        <v>0</v>
      </c>
      <c r="E1128" s="24"/>
      <c r="F1128" s="24">
        <f t="shared" si="17"/>
        <v>0</v>
      </c>
    </row>
    <row r="1129" spans="1:6" ht="12.75">
      <c r="A1129" s="27" t="s">
        <v>1915</v>
      </c>
      <c r="B1129" s="21" t="s">
        <v>1916</v>
      </c>
      <c r="C1129" s="22" t="s">
        <v>972</v>
      </c>
      <c r="D1129" s="23">
        <v>1</v>
      </c>
      <c r="E1129" s="24">
        <v>124.1</v>
      </c>
      <c r="F1129" s="24">
        <f t="shared" si="17"/>
        <v>124.1</v>
      </c>
    </row>
    <row r="1130" spans="1:6" ht="12.75">
      <c r="A1130" s="27"/>
      <c r="B1130" s="21" t="s">
        <v>1917</v>
      </c>
      <c r="C1130" s="22"/>
      <c r="D1130" s="23">
        <v>0</v>
      </c>
      <c r="E1130" s="24"/>
      <c r="F1130" s="24">
        <f t="shared" si="17"/>
        <v>0</v>
      </c>
    </row>
    <row r="1131" spans="1:6" ht="38.25">
      <c r="A1131" s="27"/>
      <c r="B1131" s="21" t="s">
        <v>1918</v>
      </c>
      <c r="C1131" s="22"/>
      <c r="D1131" s="23">
        <v>0</v>
      </c>
      <c r="E1131" s="24"/>
      <c r="F1131" s="24">
        <f t="shared" si="17"/>
        <v>0</v>
      </c>
    </row>
    <row r="1132" spans="1:6" ht="12.75">
      <c r="A1132" s="27" t="s">
        <v>1919</v>
      </c>
      <c r="B1132" s="21" t="s">
        <v>1920</v>
      </c>
      <c r="C1132" s="22" t="s">
        <v>972</v>
      </c>
      <c r="D1132" s="23">
        <v>2</v>
      </c>
      <c r="E1132" s="24">
        <v>1284.8</v>
      </c>
      <c r="F1132" s="24">
        <f t="shared" si="17"/>
        <v>2569.6</v>
      </c>
    </row>
    <row r="1133" spans="1:6" ht="12.75">
      <c r="A1133" s="27"/>
      <c r="B1133" s="21" t="s">
        <v>1921</v>
      </c>
      <c r="C1133" s="22"/>
      <c r="D1133" s="23">
        <v>0</v>
      </c>
      <c r="E1133" s="24"/>
      <c r="F1133" s="24">
        <f t="shared" si="17"/>
        <v>0</v>
      </c>
    </row>
    <row r="1134" spans="1:6" ht="25.5">
      <c r="A1134" s="27"/>
      <c r="B1134" s="21" t="s">
        <v>1914</v>
      </c>
      <c r="C1134" s="22"/>
      <c r="D1134" s="23">
        <v>0</v>
      </c>
      <c r="E1134" s="24"/>
      <c r="F1134" s="24">
        <f t="shared" si="17"/>
        <v>0</v>
      </c>
    </row>
    <row r="1135" spans="1:6" ht="25.5">
      <c r="A1135" s="27"/>
      <c r="B1135" s="21" t="s">
        <v>778</v>
      </c>
      <c r="C1135" s="22"/>
      <c r="D1135" s="23">
        <v>0</v>
      </c>
      <c r="E1135" s="24"/>
      <c r="F1135" s="24">
        <f t="shared" si="17"/>
        <v>0</v>
      </c>
    </row>
    <row r="1136" spans="1:6" ht="38.25">
      <c r="A1136" s="27"/>
      <c r="B1136" s="21" t="s">
        <v>1890</v>
      </c>
      <c r="C1136" s="22"/>
      <c r="D1136" s="23">
        <v>0</v>
      </c>
      <c r="E1136" s="24"/>
      <c r="F1136" s="24">
        <f t="shared" si="17"/>
        <v>0</v>
      </c>
    </row>
    <row r="1137" spans="1:6" ht="12.75">
      <c r="A1137" s="27" t="s">
        <v>1922</v>
      </c>
      <c r="B1137" s="21" t="s">
        <v>1923</v>
      </c>
      <c r="C1137" s="22" t="s">
        <v>972</v>
      </c>
      <c r="D1137" s="23">
        <v>2</v>
      </c>
      <c r="E1137" s="24">
        <v>200</v>
      </c>
      <c r="F1137" s="24">
        <f t="shared" si="17"/>
        <v>400</v>
      </c>
    </row>
    <row r="1138" spans="1:6" ht="12.75">
      <c r="A1138" s="27"/>
      <c r="B1138" s="21" t="s">
        <v>1924</v>
      </c>
      <c r="C1138" s="22"/>
      <c r="D1138" s="23">
        <v>0</v>
      </c>
      <c r="E1138" s="24"/>
      <c r="F1138" s="24">
        <f t="shared" si="17"/>
        <v>0</v>
      </c>
    </row>
    <row r="1139" spans="1:6" ht="38.25">
      <c r="A1139" s="27"/>
      <c r="B1139" s="21" t="s">
        <v>1925</v>
      </c>
      <c r="C1139" s="22"/>
      <c r="D1139" s="23">
        <v>0</v>
      </c>
      <c r="E1139" s="24"/>
      <c r="F1139" s="24">
        <f t="shared" si="17"/>
        <v>0</v>
      </c>
    </row>
    <row r="1140" spans="1:6" ht="12.75">
      <c r="A1140" s="27" t="s">
        <v>1926</v>
      </c>
      <c r="B1140" s="21" t="s">
        <v>1927</v>
      </c>
      <c r="C1140" s="22" t="s">
        <v>972</v>
      </c>
      <c r="D1140" s="23">
        <v>2</v>
      </c>
      <c r="E1140" s="24">
        <v>1030.96</v>
      </c>
      <c r="F1140" s="24">
        <f t="shared" si="17"/>
        <v>2061.92</v>
      </c>
    </row>
    <row r="1141" spans="1:6" ht="12.75">
      <c r="A1141" s="27"/>
      <c r="B1141" s="21" t="s">
        <v>1928</v>
      </c>
      <c r="C1141" s="22"/>
      <c r="D1141" s="23">
        <v>0</v>
      </c>
      <c r="E1141" s="24"/>
      <c r="F1141" s="24">
        <f t="shared" si="17"/>
        <v>0</v>
      </c>
    </row>
    <row r="1142" spans="1:6" ht="25.5">
      <c r="A1142" s="27"/>
      <c r="B1142" s="21" t="s">
        <v>1929</v>
      </c>
      <c r="C1142" s="22"/>
      <c r="D1142" s="23">
        <v>0</v>
      </c>
      <c r="E1142" s="24"/>
      <c r="F1142" s="24">
        <f t="shared" si="17"/>
        <v>0</v>
      </c>
    </row>
    <row r="1143" spans="1:6" ht="25.5">
      <c r="A1143" s="27"/>
      <c r="B1143" s="21" t="s">
        <v>778</v>
      </c>
      <c r="C1143" s="22"/>
      <c r="D1143" s="23">
        <v>0</v>
      </c>
      <c r="E1143" s="24"/>
      <c r="F1143" s="24">
        <f t="shared" si="17"/>
        <v>0</v>
      </c>
    </row>
    <row r="1144" spans="1:6" ht="25.5">
      <c r="A1144" s="27"/>
      <c r="B1144" s="21" t="s">
        <v>800</v>
      </c>
      <c r="C1144" s="22"/>
      <c r="D1144" s="23">
        <v>0</v>
      </c>
      <c r="E1144" s="24"/>
      <c r="F1144" s="24">
        <f t="shared" si="17"/>
        <v>0</v>
      </c>
    </row>
    <row r="1145" spans="1:6" ht="12.75">
      <c r="A1145" s="27"/>
      <c r="B1145" s="21" t="s">
        <v>759</v>
      </c>
      <c r="C1145" s="22"/>
      <c r="D1145" s="23">
        <v>0</v>
      </c>
      <c r="E1145" s="24"/>
      <c r="F1145" s="24">
        <f t="shared" si="17"/>
        <v>0</v>
      </c>
    </row>
    <row r="1146" spans="1:6" ht="12.75">
      <c r="A1146" s="27" t="s">
        <v>1930</v>
      </c>
      <c r="B1146" s="21" t="s">
        <v>1931</v>
      </c>
      <c r="C1146" s="22" t="s">
        <v>972</v>
      </c>
      <c r="D1146" s="23">
        <v>1</v>
      </c>
      <c r="E1146" s="24">
        <v>2160</v>
      </c>
      <c r="F1146" s="24">
        <f t="shared" si="17"/>
        <v>2160</v>
      </c>
    </row>
    <row r="1147" spans="1:6" ht="12.75">
      <c r="A1147" s="27"/>
      <c r="B1147" s="21" t="s">
        <v>1893</v>
      </c>
      <c r="C1147" s="22"/>
      <c r="D1147" s="23">
        <v>0</v>
      </c>
      <c r="E1147" s="24"/>
      <c r="F1147" s="24">
        <f t="shared" si="17"/>
        <v>0</v>
      </c>
    </row>
    <row r="1148" spans="1:6" ht="25.5">
      <c r="A1148" s="27"/>
      <c r="B1148" s="21" t="s">
        <v>772</v>
      </c>
      <c r="C1148" s="22"/>
      <c r="D1148" s="23">
        <v>0</v>
      </c>
      <c r="E1148" s="24"/>
      <c r="F1148" s="24">
        <f t="shared" si="17"/>
        <v>0</v>
      </c>
    </row>
    <row r="1149" spans="1:6" ht="25.5">
      <c r="A1149" s="27"/>
      <c r="B1149" s="21" t="s">
        <v>773</v>
      </c>
      <c r="C1149" s="22"/>
      <c r="D1149" s="23">
        <v>0</v>
      </c>
      <c r="E1149" s="24"/>
      <c r="F1149" s="24">
        <f t="shared" si="17"/>
        <v>0</v>
      </c>
    </row>
    <row r="1150" spans="1:6" ht="63.75">
      <c r="A1150" s="27"/>
      <c r="B1150" s="21" t="s">
        <v>1932</v>
      </c>
      <c r="C1150" s="22"/>
      <c r="D1150" s="23">
        <v>0</v>
      </c>
      <c r="E1150" s="24"/>
      <c r="F1150" s="24">
        <f t="shared" si="17"/>
        <v>0</v>
      </c>
    </row>
    <row r="1151" spans="1:6" ht="12.75">
      <c r="A1151" s="27"/>
      <c r="B1151" s="21" t="s">
        <v>759</v>
      </c>
      <c r="C1151" s="22"/>
      <c r="D1151" s="23">
        <v>0</v>
      </c>
      <c r="E1151" s="24"/>
      <c r="F1151" s="24">
        <f t="shared" si="17"/>
        <v>0</v>
      </c>
    </row>
    <row r="1152" spans="1:6" ht="25.5">
      <c r="A1152" s="27"/>
      <c r="B1152" s="21" t="s">
        <v>1880</v>
      </c>
      <c r="C1152" s="22"/>
      <c r="D1152" s="23">
        <v>0</v>
      </c>
      <c r="E1152" s="24"/>
      <c r="F1152" s="24">
        <f t="shared" si="17"/>
        <v>0</v>
      </c>
    </row>
    <row r="1153" spans="1:6" ht="12.75">
      <c r="A1153" s="27" t="s">
        <v>1933</v>
      </c>
      <c r="B1153" s="21" t="s">
        <v>1934</v>
      </c>
      <c r="C1153" s="22" t="s">
        <v>972</v>
      </c>
      <c r="D1153" s="23">
        <v>1</v>
      </c>
      <c r="E1153" s="24">
        <v>2311.2</v>
      </c>
      <c r="F1153" s="24">
        <f t="shared" si="17"/>
        <v>2311.2</v>
      </c>
    </row>
    <row r="1154" spans="1:6" ht="12.75">
      <c r="A1154" s="27"/>
      <c r="B1154" s="21" t="s">
        <v>1897</v>
      </c>
      <c r="C1154" s="22"/>
      <c r="D1154" s="23">
        <v>0</v>
      </c>
      <c r="E1154" s="24"/>
      <c r="F1154" s="24">
        <f t="shared" si="17"/>
        <v>0</v>
      </c>
    </row>
    <row r="1155" spans="1:6" ht="25.5">
      <c r="A1155" s="27"/>
      <c r="B1155" s="21" t="s">
        <v>772</v>
      </c>
      <c r="C1155" s="22"/>
      <c r="D1155" s="23">
        <v>0</v>
      </c>
      <c r="E1155" s="24"/>
      <c r="F1155" s="24">
        <f t="shared" si="17"/>
        <v>0</v>
      </c>
    </row>
    <row r="1156" spans="1:6" ht="25.5">
      <c r="A1156" s="27"/>
      <c r="B1156" s="21" t="s">
        <v>773</v>
      </c>
      <c r="C1156" s="22"/>
      <c r="D1156" s="23">
        <v>0</v>
      </c>
      <c r="E1156" s="24"/>
      <c r="F1156" s="24">
        <f t="shared" si="17"/>
        <v>0</v>
      </c>
    </row>
    <row r="1157" spans="1:6" ht="63.75">
      <c r="A1157" s="27"/>
      <c r="B1157" s="21" t="s">
        <v>1932</v>
      </c>
      <c r="C1157" s="22"/>
      <c r="D1157" s="23">
        <v>0</v>
      </c>
      <c r="E1157" s="24"/>
      <c r="F1157" s="24">
        <f t="shared" si="17"/>
        <v>0</v>
      </c>
    </row>
    <row r="1158" spans="1:6" ht="12.75">
      <c r="A1158" s="27"/>
      <c r="B1158" s="21" t="s">
        <v>759</v>
      </c>
      <c r="C1158" s="22"/>
      <c r="D1158" s="23">
        <v>0</v>
      </c>
      <c r="E1158" s="24"/>
      <c r="F1158" s="24">
        <f t="shared" si="17"/>
        <v>0</v>
      </c>
    </row>
    <row r="1159" spans="1:6" ht="25.5">
      <c r="A1159" s="27"/>
      <c r="B1159" s="21" t="s">
        <v>1880</v>
      </c>
      <c r="C1159" s="22"/>
      <c r="D1159" s="23">
        <v>0</v>
      </c>
      <c r="E1159" s="24"/>
      <c r="F1159" s="24">
        <f t="shared" si="17"/>
        <v>0</v>
      </c>
    </row>
    <row r="1160" spans="1:6" ht="12.75">
      <c r="A1160" s="27" t="s">
        <v>1935</v>
      </c>
      <c r="B1160" s="21" t="s">
        <v>1936</v>
      </c>
      <c r="C1160" s="22" t="s">
        <v>972</v>
      </c>
      <c r="D1160" s="23">
        <v>1</v>
      </c>
      <c r="E1160" s="24">
        <v>1711.8</v>
      </c>
      <c r="F1160" s="24">
        <f t="shared" si="17"/>
        <v>1711.8</v>
      </c>
    </row>
    <row r="1161" spans="1:6" ht="12.75">
      <c r="A1161" s="27"/>
      <c r="B1161" s="21" t="s">
        <v>1899</v>
      </c>
      <c r="C1161" s="22"/>
      <c r="D1161" s="23">
        <v>0</v>
      </c>
      <c r="E1161" s="24"/>
      <c r="F1161" s="24">
        <f t="shared" si="17"/>
        <v>0</v>
      </c>
    </row>
    <row r="1162" spans="1:6" ht="25.5">
      <c r="A1162" s="27"/>
      <c r="B1162" s="21" t="s">
        <v>772</v>
      </c>
      <c r="C1162" s="22"/>
      <c r="D1162" s="23">
        <v>0</v>
      </c>
      <c r="E1162" s="24"/>
      <c r="F1162" s="24">
        <f t="shared" si="17"/>
        <v>0</v>
      </c>
    </row>
    <row r="1163" spans="1:6" ht="25.5">
      <c r="A1163" s="27"/>
      <c r="B1163" s="21" t="s">
        <v>773</v>
      </c>
      <c r="C1163" s="22"/>
      <c r="D1163" s="23">
        <v>0</v>
      </c>
      <c r="E1163" s="24"/>
      <c r="F1163" s="24">
        <f t="shared" si="17"/>
        <v>0</v>
      </c>
    </row>
    <row r="1164" spans="1:6" ht="63.75">
      <c r="A1164" s="27"/>
      <c r="B1164" s="21" t="s">
        <v>1937</v>
      </c>
      <c r="C1164" s="22"/>
      <c r="D1164" s="23">
        <v>0</v>
      </c>
      <c r="E1164" s="24"/>
      <c r="F1164" s="24">
        <f t="shared" si="17"/>
        <v>0</v>
      </c>
    </row>
    <row r="1165" spans="1:6" ht="12.75">
      <c r="A1165" s="27"/>
      <c r="B1165" s="21" t="s">
        <v>759</v>
      </c>
      <c r="C1165" s="22"/>
      <c r="D1165" s="23">
        <v>0</v>
      </c>
      <c r="E1165" s="24"/>
      <c r="F1165" s="24">
        <f t="shared" si="17"/>
        <v>0</v>
      </c>
    </row>
    <row r="1166" spans="1:6" ht="25.5">
      <c r="A1166" s="27"/>
      <c r="B1166" s="21" t="s">
        <v>1880</v>
      </c>
      <c r="C1166" s="22"/>
      <c r="D1166" s="23">
        <v>0</v>
      </c>
      <c r="E1166" s="24"/>
      <c r="F1166" s="24">
        <f t="shared" si="17"/>
        <v>0</v>
      </c>
    </row>
    <row r="1167" spans="1:6" ht="12.75">
      <c r="A1167" s="27" t="s">
        <v>1938</v>
      </c>
      <c r="B1167" s="21" t="s">
        <v>1939</v>
      </c>
      <c r="C1167" s="22" t="s">
        <v>972</v>
      </c>
      <c r="D1167" s="23">
        <v>1</v>
      </c>
      <c r="E1167" s="24">
        <v>584</v>
      </c>
      <c r="F1167" s="24">
        <f t="shared" si="17"/>
        <v>584</v>
      </c>
    </row>
    <row r="1168" spans="1:6" ht="12.75">
      <c r="A1168" s="27"/>
      <c r="B1168" s="21" t="s">
        <v>1940</v>
      </c>
      <c r="C1168" s="22"/>
      <c r="D1168" s="23">
        <v>0</v>
      </c>
      <c r="E1168" s="24"/>
      <c r="F1168" s="24">
        <f t="shared" si="17"/>
        <v>0</v>
      </c>
    </row>
    <row r="1169" spans="1:6" ht="25.5">
      <c r="A1169" s="27"/>
      <c r="B1169" s="21" t="s">
        <v>1941</v>
      </c>
      <c r="C1169" s="22"/>
      <c r="D1169" s="23">
        <v>0</v>
      </c>
      <c r="E1169" s="24"/>
      <c r="F1169" s="24">
        <f t="shared" si="17"/>
        <v>0</v>
      </c>
    </row>
    <row r="1170" spans="1:6" ht="25.5">
      <c r="A1170" s="27"/>
      <c r="B1170" s="21" t="s">
        <v>773</v>
      </c>
      <c r="C1170" s="22"/>
      <c r="D1170" s="23">
        <v>0</v>
      </c>
      <c r="E1170" s="24"/>
      <c r="F1170" s="24">
        <f t="shared" si="17"/>
        <v>0</v>
      </c>
    </row>
    <row r="1171" spans="1:6" ht="12.75">
      <c r="A1171" s="27" t="s">
        <v>1942</v>
      </c>
      <c r="B1171" s="21" t="s">
        <v>1943</v>
      </c>
      <c r="C1171" s="22" t="s">
        <v>972</v>
      </c>
      <c r="D1171" s="23">
        <v>1</v>
      </c>
      <c r="E1171" s="24">
        <v>802.5</v>
      </c>
      <c r="F1171" s="24">
        <f t="shared" si="17"/>
        <v>802.5</v>
      </c>
    </row>
    <row r="1172" spans="1:6" ht="12.75">
      <c r="A1172" s="27"/>
      <c r="B1172" s="21" t="s">
        <v>1944</v>
      </c>
      <c r="C1172" s="22"/>
      <c r="D1172" s="23"/>
      <c r="E1172" s="24"/>
      <c r="F1172" s="24">
        <f t="shared" si="17"/>
        <v>0</v>
      </c>
    </row>
    <row r="1173" spans="1:6" ht="12.75">
      <c r="A1173" s="27"/>
      <c r="B1173" s="21" t="s">
        <v>763</v>
      </c>
      <c r="C1173" s="22"/>
      <c r="D1173" s="23"/>
      <c r="E1173" s="24"/>
      <c r="F1173" s="24">
        <f t="shared" si="17"/>
        <v>0</v>
      </c>
    </row>
    <row r="1174" spans="1:6" ht="12.75">
      <c r="A1174" s="27"/>
      <c r="B1174" s="21" t="s">
        <v>764</v>
      </c>
      <c r="C1174" s="22"/>
      <c r="D1174" s="23"/>
      <c r="E1174" s="24"/>
      <c r="F1174" s="24">
        <f t="shared" si="17"/>
        <v>0</v>
      </c>
    </row>
    <row r="1175" spans="1:6" ht="25.5">
      <c r="A1175" s="27"/>
      <c r="B1175" s="21" t="s">
        <v>765</v>
      </c>
      <c r="C1175" s="22"/>
      <c r="D1175" s="23"/>
      <c r="E1175" s="24"/>
      <c r="F1175" s="24">
        <f t="shared" si="17"/>
        <v>0</v>
      </c>
    </row>
    <row r="1176" spans="1:6" ht="12.75">
      <c r="A1176" s="27" t="s">
        <v>1945</v>
      </c>
      <c r="B1176" s="21" t="s">
        <v>591</v>
      </c>
      <c r="C1176" s="22" t="s">
        <v>972</v>
      </c>
      <c r="D1176" s="23">
        <v>1</v>
      </c>
      <c r="E1176" s="24">
        <v>416</v>
      </c>
      <c r="F1176" s="24">
        <f aca="true" t="shared" si="18" ref="F1176:F1239">D1176*E1176</f>
        <v>416</v>
      </c>
    </row>
    <row r="1177" spans="1:6" ht="12.75">
      <c r="A1177" s="27"/>
      <c r="B1177" s="21" t="s">
        <v>1946</v>
      </c>
      <c r="C1177" s="22"/>
      <c r="D1177" s="23">
        <v>0</v>
      </c>
      <c r="E1177" s="24"/>
      <c r="F1177" s="24">
        <f t="shared" si="18"/>
        <v>0</v>
      </c>
    </row>
    <row r="1178" spans="1:6" ht="25.5">
      <c r="A1178" s="27"/>
      <c r="B1178" s="21" t="s">
        <v>1947</v>
      </c>
      <c r="C1178" s="22"/>
      <c r="D1178" s="23">
        <v>0</v>
      </c>
      <c r="E1178" s="24"/>
      <c r="F1178" s="24">
        <f t="shared" si="18"/>
        <v>0</v>
      </c>
    </row>
    <row r="1179" spans="1:6" ht="25.5">
      <c r="A1179" s="27"/>
      <c r="B1179" s="21" t="s">
        <v>773</v>
      </c>
      <c r="C1179" s="22"/>
      <c r="D1179" s="23">
        <v>0</v>
      </c>
      <c r="E1179" s="24"/>
      <c r="F1179" s="24">
        <f t="shared" si="18"/>
        <v>0</v>
      </c>
    </row>
    <row r="1180" spans="1:6" ht="12.75">
      <c r="A1180" s="27" t="s">
        <v>1948</v>
      </c>
      <c r="B1180" s="21" t="s">
        <v>1949</v>
      </c>
      <c r="C1180" s="22" t="s">
        <v>972</v>
      </c>
      <c r="D1180" s="23">
        <v>1</v>
      </c>
      <c r="E1180" s="24">
        <v>2918.4</v>
      </c>
      <c r="F1180" s="24">
        <f t="shared" si="18"/>
        <v>2918.4</v>
      </c>
    </row>
    <row r="1181" spans="1:6" ht="12.75">
      <c r="A1181" s="27"/>
      <c r="B1181" s="21" t="s">
        <v>1950</v>
      </c>
      <c r="C1181" s="22"/>
      <c r="D1181" s="23">
        <v>0</v>
      </c>
      <c r="E1181" s="24"/>
      <c r="F1181" s="24">
        <f t="shared" si="18"/>
        <v>0</v>
      </c>
    </row>
    <row r="1182" spans="1:6" ht="38.25">
      <c r="A1182" s="27"/>
      <c r="B1182" s="21" t="s">
        <v>1951</v>
      </c>
      <c r="C1182" s="22"/>
      <c r="D1182" s="23">
        <v>0</v>
      </c>
      <c r="E1182" s="24"/>
      <c r="F1182" s="24">
        <f t="shared" si="18"/>
        <v>0</v>
      </c>
    </row>
    <row r="1183" spans="1:6" ht="63.75">
      <c r="A1183" s="27"/>
      <c r="B1183" s="21" t="s">
        <v>566</v>
      </c>
      <c r="C1183" s="22"/>
      <c r="D1183" s="23">
        <v>0</v>
      </c>
      <c r="E1183" s="24"/>
      <c r="F1183" s="24">
        <f t="shared" si="18"/>
        <v>0</v>
      </c>
    </row>
    <row r="1184" spans="1:6" ht="25.5">
      <c r="A1184" s="27"/>
      <c r="B1184" s="21" t="s">
        <v>1952</v>
      </c>
      <c r="C1184" s="22"/>
      <c r="D1184" s="23">
        <v>0</v>
      </c>
      <c r="E1184" s="24"/>
      <c r="F1184" s="24">
        <f t="shared" si="18"/>
        <v>0</v>
      </c>
    </row>
    <row r="1185" spans="1:6" ht="12.75">
      <c r="A1185" s="27" t="s">
        <v>1953</v>
      </c>
      <c r="B1185" s="21" t="s">
        <v>1954</v>
      </c>
      <c r="C1185" s="22" t="s">
        <v>972</v>
      </c>
      <c r="D1185" s="23">
        <v>1</v>
      </c>
      <c r="E1185" s="24">
        <v>1248</v>
      </c>
      <c r="F1185" s="24">
        <f t="shared" si="18"/>
        <v>1248</v>
      </c>
    </row>
    <row r="1186" spans="1:6" ht="12.75">
      <c r="A1186" s="27"/>
      <c r="B1186" s="21" t="s">
        <v>1955</v>
      </c>
      <c r="C1186" s="22"/>
      <c r="D1186" s="23">
        <v>0</v>
      </c>
      <c r="E1186" s="24"/>
      <c r="F1186" s="24">
        <f t="shared" si="18"/>
        <v>0</v>
      </c>
    </row>
    <row r="1187" spans="1:6" ht="38.25">
      <c r="A1187" s="27"/>
      <c r="B1187" s="21" t="s">
        <v>1951</v>
      </c>
      <c r="C1187" s="22"/>
      <c r="D1187" s="23">
        <v>0</v>
      </c>
      <c r="E1187" s="24"/>
      <c r="F1187" s="24">
        <f t="shared" si="18"/>
        <v>0</v>
      </c>
    </row>
    <row r="1188" spans="1:6" ht="63.75">
      <c r="A1188" s="27"/>
      <c r="B1188" s="21" t="s">
        <v>566</v>
      </c>
      <c r="C1188" s="22"/>
      <c r="D1188" s="23">
        <v>0</v>
      </c>
      <c r="E1188" s="24"/>
      <c r="F1188" s="24">
        <f t="shared" si="18"/>
        <v>0</v>
      </c>
    </row>
    <row r="1189" spans="1:6" ht="25.5">
      <c r="A1189" s="27"/>
      <c r="B1189" s="21" t="s">
        <v>1952</v>
      </c>
      <c r="C1189" s="22"/>
      <c r="D1189" s="23">
        <v>0</v>
      </c>
      <c r="E1189" s="24"/>
      <c r="F1189" s="24">
        <f t="shared" si="18"/>
        <v>0</v>
      </c>
    </row>
    <row r="1190" spans="1:6" ht="12.75">
      <c r="A1190" s="27" t="s">
        <v>1956</v>
      </c>
      <c r="B1190" s="21" t="s">
        <v>1957</v>
      </c>
      <c r="C1190" s="22" t="s">
        <v>972</v>
      </c>
      <c r="D1190" s="23">
        <v>2</v>
      </c>
      <c r="E1190" s="24">
        <v>2365.2</v>
      </c>
      <c r="F1190" s="24">
        <f t="shared" si="18"/>
        <v>4730.4</v>
      </c>
    </row>
    <row r="1191" spans="1:6" ht="12.75">
      <c r="A1191" s="27"/>
      <c r="B1191" s="21" t="s">
        <v>1958</v>
      </c>
      <c r="C1191" s="22"/>
      <c r="D1191" s="23">
        <v>0</v>
      </c>
      <c r="E1191" s="24"/>
      <c r="F1191" s="24">
        <f t="shared" si="18"/>
        <v>0</v>
      </c>
    </row>
    <row r="1192" spans="1:6" ht="38.25">
      <c r="A1192" s="27"/>
      <c r="B1192" s="21" t="s">
        <v>1951</v>
      </c>
      <c r="C1192" s="22"/>
      <c r="D1192" s="23">
        <v>0</v>
      </c>
      <c r="E1192" s="24"/>
      <c r="F1192" s="24">
        <f t="shared" si="18"/>
        <v>0</v>
      </c>
    </row>
    <row r="1193" spans="1:6" ht="63.75">
      <c r="A1193" s="27"/>
      <c r="B1193" s="21" t="s">
        <v>566</v>
      </c>
      <c r="C1193" s="22"/>
      <c r="D1193" s="23">
        <v>0</v>
      </c>
      <c r="E1193" s="24"/>
      <c r="F1193" s="24">
        <f t="shared" si="18"/>
        <v>0</v>
      </c>
    </row>
    <row r="1194" spans="1:6" ht="25.5">
      <c r="A1194" s="27"/>
      <c r="B1194" s="21" t="s">
        <v>1952</v>
      </c>
      <c r="C1194" s="22"/>
      <c r="D1194" s="23">
        <v>0</v>
      </c>
      <c r="E1194" s="24"/>
      <c r="F1194" s="24">
        <f t="shared" si="18"/>
        <v>0</v>
      </c>
    </row>
    <row r="1195" spans="1:6" ht="12.75">
      <c r="A1195" s="27" t="s">
        <v>1959</v>
      </c>
      <c r="B1195" s="21" t="s">
        <v>1960</v>
      </c>
      <c r="C1195" s="22" t="s">
        <v>972</v>
      </c>
      <c r="D1195" s="23">
        <v>1</v>
      </c>
      <c r="E1195" s="24">
        <v>1080</v>
      </c>
      <c r="F1195" s="24">
        <f t="shared" si="18"/>
        <v>1080</v>
      </c>
    </row>
    <row r="1196" spans="1:6" ht="12.75">
      <c r="A1196" s="27"/>
      <c r="B1196" s="21" t="s">
        <v>1961</v>
      </c>
      <c r="C1196" s="22"/>
      <c r="D1196" s="23">
        <v>0</v>
      </c>
      <c r="E1196" s="24"/>
      <c r="F1196" s="24">
        <f t="shared" si="18"/>
        <v>0</v>
      </c>
    </row>
    <row r="1197" spans="1:6" ht="38.25">
      <c r="A1197" s="27"/>
      <c r="B1197" s="21" t="s">
        <v>1951</v>
      </c>
      <c r="C1197" s="22"/>
      <c r="D1197" s="23">
        <v>0</v>
      </c>
      <c r="E1197" s="24"/>
      <c r="F1197" s="24">
        <f t="shared" si="18"/>
        <v>0</v>
      </c>
    </row>
    <row r="1198" spans="1:6" ht="63.75">
      <c r="A1198" s="27"/>
      <c r="B1198" s="21" t="s">
        <v>566</v>
      </c>
      <c r="C1198" s="22"/>
      <c r="D1198" s="23">
        <v>0</v>
      </c>
      <c r="E1198" s="24"/>
      <c r="F1198" s="24">
        <f t="shared" si="18"/>
        <v>0</v>
      </c>
    </row>
    <row r="1199" spans="1:6" ht="25.5">
      <c r="A1199" s="27"/>
      <c r="B1199" s="21" t="s">
        <v>1952</v>
      </c>
      <c r="C1199" s="22"/>
      <c r="D1199" s="23">
        <v>0</v>
      </c>
      <c r="E1199" s="24"/>
      <c r="F1199" s="24">
        <f t="shared" si="18"/>
        <v>0</v>
      </c>
    </row>
    <row r="1200" spans="1:6" ht="12.75">
      <c r="A1200" s="27" t="s">
        <v>1962</v>
      </c>
      <c r="B1200" s="21" t="s">
        <v>1963</v>
      </c>
      <c r="C1200" s="22" t="s">
        <v>972</v>
      </c>
      <c r="D1200" s="23">
        <v>1</v>
      </c>
      <c r="E1200" s="24">
        <v>2739.2</v>
      </c>
      <c r="F1200" s="24">
        <f t="shared" si="18"/>
        <v>2739.2</v>
      </c>
    </row>
    <row r="1201" spans="1:6" ht="12.75">
      <c r="A1201" s="27"/>
      <c r="B1201" s="21" t="s">
        <v>1747</v>
      </c>
      <c r="C1201" s="22"/>
      <c r="D1201" s="23"/>
      <c r="E1201" s="24"/>
      <c r="F1201" s="24">
        <f t="shared" si="18"/>
        <v>0</v>
      </c>
    </row>
    <row r="1202" spans="1:6" ht="25.5">
      <c r="A1202" s="27"/>
      <c r="B1202" s="21" t="s">
        <v>772</v>
      </c>
      <c r="C1202" s="22"/>
      <c r="D1202" s="23"/>
      <c r="E1202" s="24"/>
      <c r="F1202" s="24">
        <f t="shared" si="18"/>
        <v>0</v>
      </c>
    </row>
    <row r="1203" spans="1:6" ht="25.5">
      <c r="A1203" s="27"/>
      <c r="B1203" s="21" t="s">
        <v>773</v>
      </c>
      <c r="C1203" s="22"/>
      <c r="D1203" s="23"/>
      <c r="E1203" s="24"/>
      <c r="F1203" s="24">
        <f t="shared" si="18"/>
        <v>0</v>
      </c>
    </row>
    <row r="1204" spans="1:6" ht="63.75">
      <c r="A1204" s="27"/>
      <c r="B1204" s="21" t="s">
        <v>1748</v>
      </c>
      <c r="C1204" s="22"/>
      <c r="D1204" s="23"/>
      <c r="E1204" s="24"/>
      <c r="F1204" s="24">
        <f t="shared" si="18"/>
        <v>0</v>
      </c>
    </row>
    <row r="1205" spans="1:6" ht="12.75">
      <c r="A1205" s="27"/>
      <c r="B1205" s="21" t="s">
        <v>759</v>
      </c>
      <c r="C1205" s="22"/>
      <c r="D1205" s="23"/>
      <c r="E1205" s="24"/>
      <c r="F1205" s="24">
        <f t="shared" si="18"/>
        <v>0</v>
      </c>
    </row>
    <row r="1206" spans="1:6" ht="255">
      <c r="A1206" s="27" t="s">
        <v>1713</v>
      </c>
      <c r="B1206" s="21" t="s">
        <v>1964</v>
      </c>
      <c r="C1206" s="22" t="s">
        <v>2327</v>
      </c>
      <c r="D1206" s="23">
        <v>369.51000000000005</v>
      </c>
      <c r="E1206" s="24">
        <v>50</v>
      </c>
      <c r="F1206" s="24">
        <f t="shared" si="18"/>
        <v>18475.500000000004</v>
      </c>
    </row>
    <row r="1207" spans="1:6" ht="153">
      <c r="A1207" s="27" t="s">
        <v>1714</v>
      </c>
      <c r="B1207" s="21" t="s">
        <v>1965</v>
      </c>
      <c r="C1207" s="22" t="s">
        <v>2327</v>
      </c>
      <c r="D1207" s="23">
        <v>33.21</v>
      </c>
      <c r="E1207" s="24">
        <v>100</v>
      </c>
      <c r="F1207" s="24">
        <f t="shared" si="18"/>
        <v>3321</v>
      </c>
    </row>
    <row r="1208" spans="1:6" ht="153">
      <c r="A1208" s="27" t="s">
        <v>1966</v>
      </c>
      <c r="B1208" s="21" t="s">
        <v>1967</v>
      </c>
      <c r="C1208" s="22" t="s">
        <v>2327</v>
      </c>
      <c r="D1208" s="23">
        <v>3.2</v>
      </c>
      <c r="E1208" s="24">
        <v>100</v>
      </c>
      <c r="F1208" s="24">
        <f t="shared" si="18"/>
        <v>320</v>
      </c>
    </row>
    <row r="1209" spans="1:6" ht="153">
      <c r="A1209" s="27" t="s">
        <v>1968</v>
      </c>
      <c r="B1209" s="21" t="s">
        <v>1969</v>
      </c>
      <c r="C1209" s="22" t="s">
        <v>2327</v>
      </c>
      <c r="D1209" s="23">
        <v>16.5</v>
      </c>
      <c r="E1209" s="24">
        <v>100</v>
      </c>
      <c r="F1209" s="24">
        <f t="shared" si="18"/>
        <v>1650</v>
      </c>
    </row>
    <row r="1210" spans="1:6" ht="153">
      <c r="A1210" s="27" t="s">
        <v>1970</v>
      </c>
      <c r="B1210" s="21" t="s">
        <v>1971</v>
      </c>
      <c r="C1210" s="22" t="s">
        <v>2327</v>
      </c>
      <c r="D1210" s="23">
        <v>3.6</v>
      </c>
      <c r="E1210" s="24">
        <v>100</v>
      </c>
      <c r="F1210" s="24">
        <f t="shared" si="18"/>
        <v>360</v>
      </c>
    </row>
    <row r="1211" spans="1:6" ht="165.75">
      <c r="A1211" s="27" t="s">
        <v>1972</v>
      </c>
      <c r="B1211" s="21" t="s">
        <v>1973</v>
      </c>
      <c r="C1211" s="22" t="s">
        <v>962</v>
      </c>
      <c r="D1211" s="23">
        <v>1</v>
      </c>
      <c r="E1211" s="24">
        <v>100</v>
      </c>
      <c r="F1211" s="24">
        <f t="shared" si="18"/>
        <v>100</v>
      </c>
    </row>
    <row r="1212" spans="1:6" ht="165.75">
      <c r="A1212" s="27" t="s">
        <v>1974</v>
      </c>
      <c r="B1212" s="21" t="s">
        <v>1975</v>
      </c>
      <c r="C1212" s="22" t="s">
        <v>962</v>
      </c>
      <c r="D1212" s="23">
        <v>1</v>
      </c>
      <c r="E1212" s="24">
        <v>250</v>
      </c>
      <c r="F1212" s="24">
        <f t="shared" si="18"/>
        <v>250</v>
      </c>
    </row>
    <row r="1213" spans="1:6" ht="127.5">
      <c r="A1213" s="27" t="s">
        <v>1976</v>
      </c>
      <c r="B1213" s="21" t="s">
        <v>1977</v>
      </c>
      <c r="C1213" s="22" t="s">
        <v>962</v>
      </c>
      <c r="D1213" s="23">
        <v>1</v>
      </c>
      <c r="E1213" s="24">
        <v>100</v>
      </c>
      <c r="F1213" s="24">
        <f t="shared" si="18"/>
        <v>100</v>
      </c>
    </row>
    <row r="1214" spans="1:6" ht="140.25">
      <c r="A1214" s="27" t="s">
        <v>1978</v>
      </c>
      <c r="B1214" s="21" t="s">
        <v>1979</v>
      </c>
      <c r="C1214" s="22" t="s">
        <v>962</v>
      </c>
      <c r="D1214" s="23">
        <v>1</v>
      </c>
      <c r="E1214" s="24">
        <v>100</v>
      </c>
      <c r="F1214" s="24">
        <f t="shared" si="18"/>
        <v>100</v>
      </c>
    </row>
    <row r="1215" spans="1:6" ht="153">
      <c r="A1215" s="27" t="s">
        <v>1980</v>
      </c>
      <c r="B1215" s="21" t="s">
        <v>1981</v>
      </c>
      <c r="C1215" s="22"/>
      <c r="D1215" s="23">
        <v>0</v>
      </c>
      <c r="E1215" s="24"/>
      <c r="F1215" s="24">
        <f t="shared" si="18"/>
        <v>0</v>
      </c>
    </row>
    <row r="1216" spans="1:6" ht="12.75">
      <c r="A1216" s="27" t="s">
        <v>1982</v>
      </c>
      <c r="B1216" s="21" t="s">
        <v>1983</v>
      </c>
      <c r="C1216" s="22" t="s">
        <v>1640</v>
      </c>
      <c r="D1216" s="23">
        <v>126.02000000000001</v>
      </c>
      <c r="E1216" s="24">
        <v>10</v>
      </c>
      <c r="F1216" s="24">
        <f t="shared" si="18"/>
        <v>1260.2</v>
      </c>
    </row>
    <row r="1217" spans="1:6" ht="12.75">
      <c r="A1217" s="27" t="s">
        <v>1984</v>
      </c>
      <c r="B1217" s="21" t="s">
        <v>1985</v>
      </c>
      <c r="C1217" s="22" t="s">
        <v>1640</v>
      </c>
      <c r="D1217" s="23">
        <v>85.1</v>
      </c>
      <c r="E1217" s="24">
        <v>5</v>
      </c>
      <c r="F1217" s="24">
        <f t="shared" si="18"/>
        <v>425.5</v>
      </c>
    </row>
    <row r="1218" spans="1:6" ht="153">
      <c r="A1218" s="27" t="s">
        <v>1986</v>
      </c>
      <c r="B1218" s="21" t="s">
        <v>1987</v>
      </c>
      <c r="C1218" s="22" t="s">
        <v>1640</v>
      </c>
      <c r="D1218" s="23">
        <v>68.88999999999999</v>
      </c>
      <c r="E1218" s="24">
        <v>10</v>
      </c>
      <c r="F1218" s="24">
        <f t="shared" si="18"/>
        <v>688.8999999999999</v>
      </c>
    </row>
    <row r="1219" spans="1:6" ht="165.75">
      <c r="A1219" s="27" t="s">
        <v>1988</v>
      </c>
      <c r="B1219" s="21" t="s">
        <v>1989</v>
      </c>
      <c r="C1219" s="22" t="s">
        <v>1640</v>
      </c>
      <c r="D1219" s="23">
        <v>51.17</v>
      </c>
      <c r="E1219" s="24">
        <v>10</v>
      </c>
      <c r="F1219" s="24">
        <f t="shared" si="18"/>
        <v>511.70000000000005</v>
      </c>
    </row>
    <row r="1220" spans="1:6" ht="153">
      <c r="A1220" s="27" t="s">
        <v>1990</v>
      </c>
      <c r="B1220" s="21" t="s">
        <v>1991</v>
      </c>
      <c r="C1220" s="22" t="s">
        <v>1640</v>
      </c>
      <c r="D1220" s="23">
        <v>128.39</v>
      </c>
      <c r="E1220" s="24">
        <v>10</v>
      </c>
      <c r="F1220" s="24">
        <f t="shared" si="18"/>
        <v>1283.8999999999999</v>
      </c>
    </row>
    <row r="1221" spans="1:6" ht="127.5">
      <c r="A1221" s="27" t="s">
        <v>1992</v>
      </c>
      <c r="B1221" s="21" t="s">
        <v>1993</v>
      </c>
      <c r="C1221" s="22" t="s">
        <v>1640</v>
      </c>
      <c r="D1221" s="23">
        <v>15.219999999999999</v>
      </c>
      <c r="E1221" s="24">
        <v>10</v>
      </c>
      <c r="F1221" s="24">
        <f t="shared" si="18"/>
        <v>152.2</v>
      </c>
    </row>
    <row r="1222" spans="1:6" ht="140.25">
      <c r="A1222" s="27" t="s">
        <v>1994</v>
      </c>
      <c r="B1222" s="21" t="s">
        <v>1995</v>
      </c>
      <c r="C1222" s="22" t="s">
        <v>1640</v>
      </c>
      <c r="D1222" s="23">
        <v>72.4799999999999</v>
      </c>
      <c r="E1222" s="24">
        <v>10</v>
      </c>
      <c r="F1222" s="24">
        <f t="shared" si="18"/>
        <v>724.799999999999</v>
      </c>
    </row>
    <row r="1223" spans="1:6" ht="140.25">
      <c r="A1223" s="27" t="s">
        <v>1996</v>
      </c>
      <c r="B1223" s="21" t="s">
        <v>1997</v>
      </c>
      <c r="C1223" s="22" t="s">
        <v>1640</v>
      </c>
      <c r="D1223" s="23">
        <v>120.79999999999984</v>
      </c>
      <c r="E1223" s="24">
        <v>10</v>
      </c>
      <c r="F1223" s="24">
        <f t="shared" si="18"/>
        <v>1207.9999999999984</v>
      </c>
    </row>
    <row r="1224" spans="1:6" ht="25.5">
      <c r="A1224" s="27">
        <v>13</v>
      </c>
      <c r="B1224" s="21" t="s">
        <v>1998</v>
      </c>
      <c r="C1224" s="22"/>
      <c r="D1224" s="23">
        <v>0</v>
      </c>
      <c r="E1224" s="24"/>
      <c r="F1224" s="24">
        <f t="shared" si="18"/>
        <v>0</v>
      </c>
    </row>
    <row r="1225" spans="1:6" ht="12.75">
      <c r="A1225" s="27" t="s">
        <v>1715</v>
      </c>
      <c r="B1225" s="21" t="s">
        <v>1781</v>
      </c>
      <c r="C1225" s="22"/>
      <c r="D1225" s="23">
        <v>0</v>
      </c>
      <c r="E1225" s="24"/>
      <c r="F1225" s="24">
        <f t="shared" si="18"/>
        <v>0</v>
      </c>
    </row>
    <row r="1226" spans="1:6" ht="242.25">
      <c r="A1226" s="27" t="s">
        <v>1782</v>
      </c>
      <c r="B1226" s="21" t="s">
        <v>1783</v>
      </c>
      <c r="C1226" s="22" t="s">
        <v>981</v>
      </c>
      <c r="D1226" s="23">
        <v>814.3923999999998</v>
      </c>
      <c r="E1226" s="24">
        <v>15</v>
      </c>
      <c r="F1226" s="24">
        <f t="shared" si="18"/>
        <v>12215.885999999997</v>
      </c>
    </row>
    <row r="1227" spans="1:6" ht="114.75">
      <c r="A1227" s="27" t="s">
        <v>1784</v>
      </c>
      <c r="B1227" s="21" t="s">
        <v>1785</v>
      </c>
      <c r="C1227" s="22" t="s">
        <v>981</v>
      </c>
      <c r="D1227" s="23">
        <v>834.8810000000001</v>
      </c>
      <c r="E1227" s="24">
        <v>35</v>
      </c>
      <c r="F1227" s="24">
        <f t="shared" si="18"/>
        <v>29220.835000000003</v>
      </c>
    </row>
    <row r="1228" spans="1:6" ht="38.25">
      <c r="A1228" s="27"/>
      <c r="B1228" s="21" t="s">
        <v>1786</v>
      </c>
      <c r="C1228" s="22"/>
      <c r="D1228" s="23">
        <v>0</v>
      </c>
      <c r="E1228" s="24"/>
      <c r="F1228" s="24">
        <f t="shared" si="18"/>
        <v>0</v>
      </c>
    </row>
    <row r="1229" spans="1:6" ht="76.5">
      <c r="A1229" s="27"/>
      <c r="B1229" s="21" t="s">
        <v>1787</v>
      </c>
      <c r="C1229" s="22"/>
      <c r="D1229" s="23">
        <v>0</v>
      </c>
      <c r="E1229" s="24"/>
      <c r="F1229" s="24">
        <f t="shared" si="18"/>
        <v>0</v>
      </c>
    </row>
    <row r="1230" spans="1:6" ht="38.25">
      <c r="A1230" s="27"/>
      <c r="B1230" s="21" t="s">
        <v>1788</v>
      </c>
      <c r="C1230" s="22"/>
      <c r="D1230" s="23">
        <v>0</v>
      </c>
      <c r="E1230" s="24"/>
      <c r="F1230" s="24">
        <f t="shared" si="18"/>
        <v>0</v>
      </c>
    </row>
    <row r="1231" spans="1:6" ht="76.5">
      <c r="A1231" s="27"/>
      <c r="B1231" s="21" t="s">
        <v>1789</v>
      </c>
      <c r="C1231" s="22"/>
      <c r="D1231" s="23">
        <v>0</v>
      </c>
      <c r="E1231" s="24"/>
      <c r="F1231" s="24">
        <f t="shared" si="18"/>
        <v>0</v>
      </c>
    </row>
    <row r="1232" spans="1:6" ht="89.25">
      <c r="A1232" s="27"/>
      <c r="B1232" s="21" t="s">
        <v>1790</v>
      </c>
      <c r="C1232" s="22"/>
      <c r="D1232" s="23">
        <v>0</v>
      </c>
      <c r="E1232" s="24"/>
      <c r="F1232" s="24">
        <f t="shared" si="18"/>
        <v>0</v>
      </c>
    </row>
    <row r="1233" spans="1:6" ht="51">
      <c r="A1233" s="27"/>
      <c r="B1233" s="21" t="s">
        <v>1791</v>
      </c>
      <c r="C1233" s="22"/>
      <c r="D1233" s="23">
        <v>0</v>
      </c>
      <c r="E1233" s="24"/>
      <c r="F1233" s="24">
        <f t="shared" si="18"/>
        <v>0</v>
      </c>
    </row>
    <row r="1234" spans="1:6" ht="114.75">
      <c r="A1234" s="27" t="s">
        <v>1792</v>
      </c>
      <c r="B1234" s="21" t="s">
        <v>1785</v>
      </c>
      <c r="C1234" s="22" t="s">
        <v>981</v>
      </c>
      <c r="D1234" s="23">
        <v>43.42200000000001</v>
      </c>
      <c r="E1234" s="24">
        <v>35</v>
      </c>
      <c r="F1234" s="24">
        <f t="shared" si="18"/>
        <v>1519.7700000000004</v>
      </c>
    </row>
    <row r="1235" spans="1:6" ht="38.25">
      <c r="A1235" s="27"/>
      <c r="B1235" s="21" t="s">
        <v>1786</v>
      </c>
      <c r="C1235" s="22"/>
      <c r="D1235" s="23">
        <v>0</v>
      </c>
      <c r="E1235" s="24"/>
      <c r="F1235" s="24">
        <f t="shared" si="18"/>
        <v>0</v>
      </c>
    </row>
    <row r="1236" spans="1:6" ht="76.5">
      <c r="A1236" s="27"/>
      <c r="B1236" s="21" t="s">
        <v>1787</v>
      </c>
      <c r="C1236" s="22"/>
      <c r="D1236" s="23">
        <v>0</v>
      </c>
      <c r="E1236" s="24"/>
      <c r="F1236" s="24">
        <f t="shared" si="18"/>
        <v>0</v>
      </c>
    </row>
    <row r="1237" spans="1:6" ht="38.25">
      <c r="A1237" s="27"/>
      <c r="B1237" s="21" t="s">
        <v>1788</v>
      </c>
      <c r="C1237" s="22"/>
      <c r="D1237" s="23">
        <v>0</v>
      </c>
      <c r="E1237" s="24"/>
      <c r="F1237" s="24">
        <f t="shared" si="18"/>
        <v>0</v>
      </c>
    </row>
    <row r="1238" spans="1:6" ht="76.5">
      <c r="A1238" s="27"/>
      <c r="B1238" s="21" t="s">
        <v>1789</v>
      </c>
      <c r="C1238" s="22"/>
      <c r="D1238" s="23">
        <v>0</v>
      </c>
      <c r="E1238" s="24"/>
      <c r="F1238" s="24">
        <f t="shared" si="18"/>
        <v>0</v>
      </c>
    </row>
    <row r="1239" spans="1:6" ht="89.25">
      <c r="A1239" s="27"/>
      <c r="B1239" s="21" t="s">
        <v>1790</v>
      </c>
      <c r="C1239" s="22"/>
      <c r="D1239" s="23">
        <v>0</v>
      </c>
      <c r="E1239" s="24"/>
      <c r="F1239" s="24">
        <f t="shared" si="18"/>
        <v>0</v>
      </c>
    </row>
    <row r="1240" spans="1:6" ht="51">
      <c r="A1240" s="27"/>
      <c r="B1240" s="21" t="s">
        <v>1793</v>
      </c>
      <c r="C1240" s="22"/>
      <c r="D1240" s="23">
        <v>0</v>
      </c>
      <c r="E1240" s="24"/>
      <c r="F1240" s="24">
        <f aca="true" t="shared" si="19" ref="F1240:F1303">D1240*E1240</f>
        <v>0</v>
      </c>
    </row>
    <row r="1241" spans="1:6" ht="140.25">
      <c r="A1241" s="27" t="s">
        <v>1794</v>
      </c>
      <c r="B1241" s="21" t="s">
        <v>1795</v>
      </c>
      <c r="C1241" s="22" t="s">
        <v>981</v>
      </c>
      <c r="D1241" s="23">
        <v>466.44259999999997</v>
      </c>
      <c r="E1241" s="24">
        <v>12.5</v>
      </c>
      <c r="F1241" s="24">
        <f t="shared" si="19"/>
        <v>5830.532499999999</v>
      </c>
    </row>
    <row r="1242" spans="1:6" ht="89.25">
      <c r="A1242" s="27" t="s">
        <v>1796</v>
      </c>
      <c r="B1242" s="21" t="s">
        <v>1797</v>
      </c>
      <c r="C1242" s="22" t="s">
        <v>981</v>
      </c>
      <c r="D1242" s="23">
        <v>678.2625999999999</v>
      </c>
      <c r="E1242" s="24">
        <v>7.5</v>
      </c>
      <c r="F1242" s="24">
        <f t="shared" si="19"/>
        <v>5086.969499999999</v>
      </c>
    </row>
    <row r="1243" spans="1:6" ht="63.75">
      <c r="A1243" s="27" t="s">
        <v>1798</v>
      </c>
      <c r="B1243" s="21" t="s">
        <v>1799</v>
      </c>
      <c r="C1243" s="22" t="s">
        <v>981</v>
      </c>
      <c r="D1243" s="23">
        <v>167.57</v>
      </c>
      <c r="E1243" s="24">
        <v>2.5</v>
      </c>
      <c r="F1243" s="24">
        <f t="shared" si="19"/>
        <v>418.92499999999995</v>
      </c>
    </row>
    <row r="1244" spans="1:6" ht="165.75">
      <c r="A1244" s="27" t="s">
        <v>1800</v>
      </c>
      <c r="B1244" s="21" t="s">
        <v>1801</v>
      </c>
      <c r="C1244" s="22" t="s">
        <v>981</v>
      </c>
      <c r="D1244" s="23">
        <v>126.17500000000001</v>
      </c>
      <c r="E1244" s="24">
        <v>75</v>
      </c>
      <c r="F1244" s="24">
        <f t="shared" si="19"/>
        <v>9463.125</v>
      </c>
    </row>
    <row r="1245" spans="1:6" ht="191.25">
      <c r="A1245" s="27" t="s">
        <v>1802</v>
      </c>
      <c r="B1245" s="21" t="s">
        <v>1803</v>
      </c>
      <c r="C1245" s="22" t="s">
        <v>981</v>
      </c>
      <c r="D1245" s="23">
        <v>184.94</v>
      </c>
      <c r="E1245" s="24">
        <v>75</v>
      </c>
      <c r="F1245" s="24">
        <f t="shared" si="19"/>
        <v>13870.5</v>
      </c>
    </row>
    <row r="1246" spans="1:6" ht="153">
      <c r="A1246" s="27" t="s">
        <v>1804</v>
      </c>
      <c r="B1246" s="21" t="s">
        <v>1805</v>
      </c>
      <c r="C1246" s="22" t="s">
        <v>981</v>
      </c>
      <c r="D1246" s="23">
        <v>266.90200000000004</v>
      </c>
      <c r="E1246" s="24">
        <v>40</v>
      </c>
      <c r="F1246" s="24">
        <f t="shared" si="19"/>
        <v>10676.080000000002</v>
      </c>
    </row>
    <row r="1247" spans="1:6" ht="102">
      <c r="A1247" s="27" t="s">
        <v>1806</v>
      </c>
      <c r="B1247" s="21" t="s">
        <v>1807</v>
      </c>
      <c r="C1247" s="22" t="s">
        <v>981</v>
      </c>
      <c r="D1247" s="23">
        <v>211.82</v>
      </c>
      <c r="E1247" s="24">
        <v>10</v>
      </c>
      <c r="F1247" s="24">
        <f t="shared" si="19"/>
        <v>2118.2</v>
      </c>
    </row>
    <row r="1248" spans="1:6" ht="12.75">
      <c r="A1248" s="27" t="s">
        <v>1808</v>
      </c>
      <c r="B1248" s="21" t="s">
        <v>1809</v>
      </c>
      <c r="C1248" s="22"/>
      <c r="D1248" s="23">
        <v>0</v>
      </c>
      <c r="E1248" s="24"/>
      <c r="F1248" s="24">
        <f t="shared" si="19"/>
        <v>0</v>
      </c>
    </row>
    <row r="1249" spans="1:6" ht="242.25">
      <c r="A1249" s="27" t="s">
        <v>1810</v>
      </c>
      <c r="B1249" s="21" t="s">
        <v>1811</v>
      </c>
      <c r="C1249" s="22" t="s">
        <v>981</v>
      </c>
      <c r="D1249" s="23">
        <v>900.0802999999997</v>
      </c>
      <c r="E1249" s="24">
        <v>20</v>
      </c>
      <c r="F1249" s="24">
        <f t="shared" si="19"/>
        <v>18001.605999999996</v>
      </c>
    </row>
    <row r="1250" spans="1:6" ht="114.75">
      <c r="A1250" s="27" t="s">
        <v>1812</v>
      </c>
      <c r="B1250" s="21" t="s">
        <v>1813</v>
      </c>
      <c r="C1250" s="22"/>
      <c r="D1250" s="23">
        <v>0</v>
      </c>
      <c r="E1250" s="24"/>
      <c r="F1250" s="24">
        <f t="shared" si="19"/>
        <v>0</v>
      </c>
    </row>
    <row r="1251" spans="1:6" ht="76.5">
      <c r="A1251" s="27" t="s">
        <v>1814</v>
      </c>
      <c r="B1251" s="21" t="s">
        <v>1815</v>
      </c>
      <c r="C1251" s="22" t="s">
        <v>981</v>
      </c>
      <c r="D1251" s="23">
        <v>4075.9076000000014</v>
      </c>
      <c r="E1251" s="24">
        <v>10</v>
      </c>
      <c r="F1251" s="24">
        <f t="shared" si="19"/>
        <v>40759.076000000015</v>
      </c>
    </row>
    <row r="1252" spans="1:6" ht="178.5">
      <c r="A1252" s="27" t="s">
        <v>1816</v>
      </c>
      <c r="B1252" s="21" t="s">
        <v>1817</v>
      </c>
      <c r="C1252" s="22" t="s">
        <v>981</v>
      </c>
      <c r="D1252" s="23">
        <v>533.0373000000001</v>
      </c>
      <c r="E1252" s="24">
        <v>75</v>
      </c>
      <c r="F1252" s="24">
        <f t="shared" si="19"/>
        <v>39977.79750000001</v>
      </c>
    </row>
    <row r="1253" spans="1:6" ht="191.25">
      <c r="A1253" s="27" t="s">
        <v>1818</v>
      </c>
      <c r="B1253" s="21" t="s">
        <v>1819</v>
      </c>
      <c r="C1253" s="22" t="s">
        <v>981</v>
      </c>
      <c r="D1253" s="23">
        <v>105.26799999999997</v>
      </c>
      <c r="E1253" s="24">
        <v>100</v>
      </c>
      <c r="F1253" s="24">
        <f t="shared" si="19"/>
        <v>10526.799999999997</v>
      </c>
    </row>
    <row r="1254" spans="1:6" ht="229.5">
      <c r="A1254" s="27" t="s">
        <v>1820</v>
      </c>
      <c r="B1254" s="21" t="s">
        <v>1821</v>
      </c>
      <c r="C1254" s="22" t="s">
        <v>981</v>
      </c>
      <c r="D1254" s="23">
        <v>187.78699999999998</v>
      </c>
      <c r="E1254" s="24">
        <v>35</v>
      </c>
      <c r="F1254" s="24">
        <f t="shared" si="19"/>
        <v>6572.544999999999</v>
      </c>
    </row>
    <row r="1255" spans="1:6" ht="76.5">
      <c r="A1255" s="27" t="s">
        <v>1822</v>
      </c>
      <c r="B1255" s="21" t="s">
        <v>1823</v>
      </c>
      <c r="C1255" s="22"/>
      <c r="D1255" s="23">
        <v>0</v>
      </c>
      <c r="E1255" s="24"/>
      <c r="F1255" s="24">
        <f t="shared" si="19"/>
        <v>0</v>
      </c>
    </row>
    <row r="1256" spans="1:6" ht="63.75">
      <c r="A1256" s="27" t="s">
        <v>1824</v>
      </c>
      <c r="B1256" s="21" t="s">
        <v>1825</v>
      </c>
      <c r="C1256" s="22" t="s">
        <v>981</v>
      </c>
      <c r="D1256" s="23">
        <v>334.886</v>
      </c>
      <c r="E1256" s="24">
        <v>2.5</v>
      </c>
      <c r="F1256" s="24">
        <f t="shared" si="19"/>
        <v>837.215</v>
      </c>
    </row>
    <row r="1257" spans="1:6" ht="216.75">
      <c r="A1257" s="27" t="s">
        <v>1826</v>
      </c>
      <c r="B1257" s="21" t="s">
        <v>1827</v>
      </c>
      <c r="C1257" s="22" t="s">
        <v>981</v>
      </c>
      <c r="D1257" s="23">
        <v>273.2120000000001</v>
      </c>
      <c r="E1257" s="24">
        <v>35</v>
      </c>
      <c r="F1257" s="24">
        <f t="shared" si="19"/>
        <v>9562.420000000004</v>
      </c>
    </row>
    <row r="1258" spans="1:6" ht="25.5">
      <c r="A1258" s="27">
        <v>14</v>
      </c>
      <c r="B1258" s="21" t="s">
        <v>1828</v>
      </c>
      <c r="C1258" s="22"/>
      <c r="D1258" s="23">
        <v>0</v>
      </c>
      <c r="E1258" s="24"/>
      <c r="F1258" s="24">
        <f t="shared" si="19"/>
        <v>0</v>
      </c>
    </row>
    <row r="1259" spans="1:6" ht="12.75">
      <c r="A1259" s="27" t="s">
        <v>1717</v>
      </c>
      <c r="B1259" s="21" t="s">
        <v>1044</v>
      </c>
      <c r="C1259" s="22"/>
      <c r="D1259" s="23">
        <v>0</v>
      </c>
      <c r="E1259" s="24"/>
      <c r="F1259" s="24">
        <f t="shared" si="19"/>
        <v>0</v>
      </c>
    </row>
    <row r="1260" spans="1:6" ht="191.25">
      <c r="A1260" s="27" t="s">
        <v>1829</v>
      </c>
      <c r="B1260" s="21" t="s">
        <v>1830</v>
      </c>
      <c r="C1260" s="22" t="s">
        <v>981</v>
      </c>
      <c r="D1260" s="23">
        <v>2887.2657499999996</v>
      </c>
      <c r="E1260" s="24">
        <v>7.5</v>
      </c>
      <c r="F1260" s="24">
        <f t="shared" si="19"/>
        <v>21654.493124999997</v>
      </c>
    </row>
    <row r="1261" spans="1:6" ht="216.75">
      <c r="A1261" s="27" t="s">
        <v>1831</v>
      </c>
      <c r="B1261" s="21" t="s">
        <v>1832</v>
      </c>
      <c r="C1261" s="22" t="s">
        <v>981</v>
      </c>
      <c r="D1261" s="23">
        <v>362.36000000000007</v>
      </c>
      <c r="E1261" s="24">
        <v>25</v>
      </c>
      <c r="F1261" s="24">
        <f t="shared" si="19"/>
        <v>9059.000000000002</v>
      </c>
    </row>
    <row r="1262" spans="1:6" ht="216.75">
      <c r="A1262" s="27" t="s">
        <v>1833</v>
      </c>
      <c r="B1262" s="21" t="s">
        <v>1834</v>
      </c>
      <c r="C1262" s="22" t="s">
        <v>981</v>
      </c>
      <c r="D1262" s="23">
        <v>75.88</v>
      </c>
      <c r="E1262" s="24">
        <v>15</v>
      </c>
      <c r="F1262" s="24">
        <f t="shared" si="19"/>
        <v>1138.1999999999998</v>
      </c>
    </row>
    <row r="1263" spans="1:6" ht="229.5">
      <c r="A1263" s="27" t="s">
        <v>1835</v>
      </c>
      <c r="B1263" s="21" t="s">
        <v>1836</v>
      </c>
      <c r="C1263" s="22" t="s">
        <v>981</v>
      </c>
      <c r="D1263" s="23">
        <v>72.91</v>
      </c>
      <c r="E1263" s="24">
        <v>75</v>
      </c>
      <c r="F1263" s="24">
        <f t="shared" si="19"/>
        <v>5468.25</v>
      </c>
    </row>
    <row r="1264" spans="1:6" ht="229.5">
      <c r="A1264" s="27" t="s">
        <v>1837</v>
      </c>
      <c r="B1264" s="21" t="s">
        <v>1838</v>
      </c>
      <c r="C1264" s="22"/>
      <c r="D1264" s="23">
        <v>0</v>
      </c>
      <c r="E1264" s="24"/>
      <c r="F1264" s="24">
        <f t="shared" si="19"/>
        <v>0</v>
      </c>
    </row>
    <row r="1265" spans="1:6" ht="12.75">
      <c r="A1265" s="27" t="s">
        <v>1839</v>
      </c>
      <c r="B1265" s="21" t="s">
        <v>1840</v>
      </c>
      <c r="C1265" s="22" t="s">
        <v>981</v>
      </c>
      <c r="D1265" s="23">
        <v>46.67999999999999</v>
      </c>
      <c r="E1265" s="24">
        <v>75</v>
      </c>
      <c r="F1265" s="24">
        <f t="shared" si="19"/>
        <v>3500.9999999999995</v>
      </c>
    </row>
    <row r="1266" spans="1:6" ht="25.5">
      <c r="A1266" s="27" t="s">
        <v>1841</v>
      </c>
      <c r="B1266" s="21" t="s">
        <v>1842</v>
      </c>
      <c r="C1266" s="22" t="s">
        <v>2327</v>
      </c>
      <c r="D1266" s="23">
        <v>43.33</v>
      </c>
      <c r="E1266" s="24">
        <v>30</v>
      </c>
      <c r="F1266" s="24">
        <f t="shared" si="19"/>
        <v>1299.8999999999999</v>
      </c>
    </row>
    <row r="1267" spans="1:6" ht="178.5">
      <c r="A1267" s="27" t="s">
        <v>1843</v>
      </c>
      <c r="B1267" s="21" t="s">
        <v>1844</v>
      </c>
      <c r="C1267" s="22" t="s">
        <v>981</v>
      </c>
      <c r="D1267" s="23">
        <v>44.96</v>
      </c>
      <c r="E1267" s="24">
        <v>75</v>
      </c>
      <c r="F1267" s="24">
        <f t="shared" si="19"/>
        <v>3372</v>
      </c>
    </row>
    <row r="1268" spans="1:6" ht="229.5">
      <c r="A1268" s="27" t="s">
        <v>1845</v>
      </c>
      <c r="B1268" s="21" t="s">
        <v>1846</v>
      </c>
      <c r="C1268" s="22" t="s">
        <v>981</v>
      </c>
      <c r="D1268" s="23">
        <v>75.47399999999999</v>
      </c>
      <c r="E1268" s="24">
        <v>75</v>
      </c>
      <c r="F1268" s="24">
        <f t="shared" si="19"/>
        <v>5660.549999999999</v>
      </c>
    </row>
    <row r="1269" spans="1:6" ht="331.5">
      <c r="A1269" s="27" t="s">
        <v>1847</v>
      </c>
      <c r="B1269" s="21" t="s">
        <v>1848</v>
      </c>
      <c r="C1269" s="22" t="s">
        <v>981</v>
      </c>
      <c r="D1269" s="23">
        <v>1807.76</v>
      </c>
      <c r="E1269" s="24">
        <v>75</v>
      </c>
      <c r="F1269" s="24">
        <f t="shared" si="19"/>
        <v>135582</v>
      </c>
    </row>
    <row r="1270" spans="1:6" ht="331.5">
      <c r="A1270" s="27" t="s">
        <v>1849</v>
      </c>
      <c r="B1270" s="21" t="s">
        <v>1850</v>
      </c>
      <c r="C1270" s="22"/>
      <c r="D1270" s="23">
        <v>0</v>
      </c>
      <c r="E1270" s="24"/>
      <c r="F1270" s="24">
        <f t="shared" si="19"/>
        <v>0</v>
      </c>
    </row>
    <row r="1271" spans="1:6" ht="12.75">
      <c r="A1271" s="27" t="s">
        <v>1851</v>
      </c>
      <c r="B1271" s="21" t="s">
        <v>1840</v>
      </c>
      <c r="C1271" s="22" t="s">
        <v>981</v>
      </c>
      <c r="D1271" s="23">
        <v>28.11</v>
      </c>
      <c r="E1271" s="24">
        <v>75</v>
      </c>
      <c r="F1271" s="24">
        <f t="shared" si="19"/>
        <v>2108.25</v>
      </c>
    </row>
    <row r="1272" spans="1:6" ht="25.5">
      <c r="A1272" s="27" t="s">
        <v>1852</v>
      </c>
      <c r="B1272" s="21" t="s">
        <v>1842</v>
      </c>
      <c r="C1272" s="22" t="s">
        <v>2327</v>
      </c>
      <c r="D1272" s="23">
        <v>86.39999999999999</v>
      </c>
      <c r="E1272" s="24">
        <v>50</v>
      </c>
      <c r="F1272" s="24">
        <f t="shared" si="19"/>
        <v>4320</v>
      </c>
    </row>
    <row r="1273" spans="1:6" ht="216.75">
      <c r="A1273" s="27" t="s">
        <v>1853</v>
      </c>
      <c r="B1273" s="21" t="s">
        <v>1854</v>
      </c>
      <c r="C1273" s="22" t="s">
        <v>981</v>
      </c>
      <c r="D1273" s="23">
        <v>43.75</v>
      </c>
      <c r="E1273" s="24">
        <v>25</v>
      </c>
      <c r="F1273" s="24">
        <f t="shared" si="19"/>
        <v>1093.75</v>
      </c>
    </row>
    <row r="1274" spans="1:6" ht="165.75">
      <c r="A1274" s="27" t="s">
        <v>1855</v>
      </c>
      <c r="B1274" s="21" t="s">
        <v>1856</v>
      </c>
      <c r="C1274" s="22" t="s">
        <v>981</v>
      </c>
      <c r="D1274" s="23">
        <v>24.94</v>
      </c>
      <c r="E1274" s="24">
        <v>100</v>
      </c>
      <c r="F1274" s="24">
        <f t="shared" si="19"/>
        <v>2494</v>
      </c>
    </row>
    <row r="1275" spans="1:6" ht="165.75">
      <c r="A1275" s="27" t="s">
        <v>1857</v>
      </c>
      <c r="B1275" s="21" t="s">
        <v>943</v>
      </c>
      <c r="C1275" s="22" t="s">
        <v>981</v>
      </c>
      <c r="D1275" s="23">
        <v>25.200000000000003</v>
      </c>
      <c r="E1275" s="24">
        <v>100</v>
      </c>
      <c r="F1275" s="24">
        <f t="shared" si="19"/>
        <v>2520.0000000000005</v>
      </c>
    </row>
    <row r="1276" spans="1:6" ht="153">
      <c r="A1276" s="27" t="s">
        <v>944</v>
      </c>
      <c r="B1276" s="21" t="s">
        <v>945</v>
      </c>
      <c r="C1276" s="22" t="s">
        <v>981</v>
      </c>
      <c r="D1276" s="23">
        <v>9.600000000000001</v>
      </c>
      <c r="E1276" s="24">
        <v>25</v>
      </c>
      <c r="F1276" s="24">
        <f t="shared" si="19"/>
        <v>240.00000000000003</v>
      </c>
    </row>
    <row r="1277" spans="1:6" ht="153">
      <c r="A1277" s="27" t="s">
        <v>946</v>
      </c>
      <c r="B1277" s="21" t="s">
        <v>947</v>
      </c>
      <c r="C1277" s="22" t="s">
        <v>981</v>
      </c>
      <c r="D1277" s="23">
        <v>6.36</v>
      </c>
      <c r="E1277" s="24">
        <v>20</v>
      </c>
      <c r="F1277" s="24">
        <f t="shared" si="19"/>
        <v>127.2</v>
      </c>
    </row>
    <row r="1278" spans="1:6" ht="153">
      <c r="A1278" s="27" t="s">
        <v>948</v>
      </c>
      <c r="B1278" s="21" t="s">
        <v>949</v>
      </c>
      <c r="C1278" s="22" t="s">
        <v>981</v>
      </c>
      <c r="D1278" s="23">
        <v>201.66000000000003</v>
      </c>
      <c r="E1278" s="24">
        <v>10</v>
      </c>
      <c r="F1278" s="24">
        <f t="shared" si="19"/>
        <v>2016.6000000000004</v>
      </c>
    </row>
    <row r="1279" spans="1:6" ht="12.75">
      <c r="A1279" s="27" t="s">
        <v>1718</v>
      </c>
      <c r="B1279" s="21" t="s">
        <v>950</v>
      </c>
      <c r="C1279" s="22"/>
      <c r="D1279" s="23">
        <v>0</v>
      </c>
      <c r="E1279" s="24"/>
      <c r="F1279" s="24">
        <f t="shared" si="19"/>
        <v>0</v>
      </c>
    </row>
    <row r="1280" spans="1:6" ht="191.25">
      <c r="A1280" s="27" t="s">
        <v>951</v>
      </c>
      <c r="B1280" s="21" t="s">
        <v>952</v>
      </c>
      <c r="C1280" s="22" t="s">
        <v>2327</v>
      </c>
      <c r="D1280" s="23">
        <v>1571.5300000000002</v>
      </c>
      <c r="E1280" s="24">
        <v>10</v>
      </c>
      <c r="F1280" s="24">
        <f t="shared" si="19"/>
        <v>15715.300000000003</v>
      </c>
    </row>
    <row r="1281" spans="1:6" ht="191.25">
      <c r="A1281" s="27" t="s">
        <v>953</v>
      </c>
      <c r="B1281" s="21" t="s">
        <v>181</v>
      </c>
      <c r="C1281" s="22" t="s">
        <v>2327</v>
      </c>
      <c r="D1281" s="23">
        <v>358.28000000000003</v>
      </c>
      <c r="E1281" s="24">
        <v>15</v>
      </c>
      <c r="F1281" s="24">
        <f t="shared" si="19"/>
        <v>5374.200000000001</v>
      </c>
    </row>
    <row r="1282" spans="1:6" ht="204">
      <c r="A1282" s="27" t="s">
        <v>182</v>
      </c>
      <c r="B1282" s="21" t="s">
        <v>183</v>
      </c>
      <c r="C1282" s="22" t="s">
        <v>2327</v>
      </c>
      <c r="D1282" s="23">
        <v>98.13</v>
      </c>
      <c r="E1282" s="24">
        <v>15</v>
      </c>
      <c r="F1282" s="24">
        <f t="shared" si="19"/>
        <v>1471.9499999999998</v>
      </c>
    </row>
    <row r="1283" spans="1:6" ht="12.75">
      <c r="A1283" s="27">
        <v>15</v>
      </c>
      <c r="B1283" s="21" t="s">
        <v>184</v>
      </c>
      <c r="C1283" s="22"/>
      <c r="D1283" s="23">
        <v>0</v>
      </c>
      <c r="E1283" s="24"/>
      <c r="F1283" s="24">
        <f t="shared" si="19"/>
        <v>0</v>
      </c>
    </row>
    <row r="1284" spans="1:6" ht="102">
      <c r="A1284" s="27" t="s">
        <v>185</v>
      </c>
      <c r="B1284" s="21" t="s">
        <v>186</v>
      </c>
      <c r="C1284" s="22" t="s">
        <v>981</v>
      </c>
      <c r="D1284" s="23">
        <v>906.3199999999999</v>
      </c>
      <c r="E1284" s="24">
        <v>25</v>
      </c>
      <c r="F1284" s="24">
        <f t="shared" si="19"/>
        <v>22658</v>
      </c>
    </row>
    <row r="1285" spans="1:6" ht="127.5">
      <c r="A1285" s="27" t="s">
        <v>187</v>
      </c>
      <c r="B1285" s="21" t="s">
        <v>188</v>
      </c>
      <c r="C1285" s="22" t="s">
        <v>981</v>
      </c>
      <c r="D1285" s="23">
        <v>671.67</v>
      </c>
      <c r="E1285" s="24">
        <v>25</v>
      </c>
      <c r="F1285" s="24">
        <f t="shared" si="19"/>
        <v>16791.75</v>
      </c>
    </row>
    <row r="1286" spans="1:6" ht="102">
      <c r="A1286" s="27" t="s">
        <v>189</v>
      </c>
      <c r="B1286" s="21" t="s">
        <v>190</v>
      </c>
      <c r="C1286" s="22" t="s">
        <v>981</v>
      </c>
      <c r="D1286" s="23">
        <v>906.3199999999999</v>
      </c>
      <c r="E1286" s="24">
        <v>20</v>
      </c>
      <c r="F1286" s="24">
        <f t="shared" si="19"/>
        <v>18126.399999999998</v>
      </c>
    </row>
    <row r="1287" spans="1:6" ht="76.5">
      <c r="A1287" s="27" t="s">
        <v>191</v>
      </c>
      <c r="B1287" s="21" t="s">
        <v>192</v>
      </c>
      <c r="C1287" s="22" t="s">
        <v>981</v>
      </c>
      <c r="D1287" s="23">
        <v>34.28</v>
      </c>
      <c r="E1287" s="24">
        <v>10</v>
      </c>
      <c r="F1287" s="24">
        <f t="shared" si="19"/>
        <v>342.8</v>
      </c>
    </row>
    <row r="1288" spans="1:6" ht="76.5">
      <c r="A1288" s="27" t="s">
        <v>193</v>
      </c>
      <c r="B1288" s="21" t="s">
        <v>194</v>
      </c>
      <c r="C1288" s="22" t="s">
        <v>981</v>
      </c>
      <c r="D1288" s="23">
        <v>575.5499999999998</v>
      </c>
      <c r="E1288" s="24">
        <v>10</v>
      </c>
      <c r="F1288" s="24">
        <f t="shared" si="19"/>
        <v>5755.499999999998</v>
      </c>
    </row>
    <row r="1289" spans="1:6" ht="102">
      <c r="A1289" s="27" t="s">
        <v>195</v>
      </c>
      <c r="B1289" s="21" t="s">
        <v>196</v>
      </c>
      <c r="C1289" s="22" t="s">
        <v>981</v>
      </c>
      <c r="D1289" s="23">
        <v>34.28</v>
      </c>
      <c r="E1289" s="24">
        <v>10</v>
      </c>
      <c r="F1289" s="24">
        <f t="shared" si="19"/>
        <v>342.8</v>
      </c>
    </row>
    <row r="1290" spans="1:6" ht="102">
      <c r="A1290" s="27" t="s">
        <v>197</v>
      </c>
      <c r="B1290" s="21" t="s">
        <v>198</v>
      </c>
      <c r="C1290" s="22" t="s">
        <v>981</v>
      </c>
      <c r="D1290" s="23">
        <v>575.5499999999998</v>
      </c>
      <c r="E1290" s="24">
        <v>7.5</v>
      </c>
      <c r="F1290" s="24">
        <f t="shared" si="19"/>
        <v>4316.624999999999</v>
      </c>
    </row>
    <row r="1291" spans="1:6" ht="63.75">
      <c r="A1291" s="27" t="s">
        <v>199</v>
      </c>
      <c r="B1291" s="21" t="s">
        <v>200</v>
      </c>
      <c r="C1291" s="22" t="s">
        <v>981</v>
      </c>
      <c r="D1291" s="23">
        <v>162.73</v>
      </c>
      <c r="E1291" s="24">
        <v>2.5</v>
      </c>
      <c r="F1291" s="24">
        <f t="shared" si="19"/>
        <v>406.825</v>
      </c>
    </row>
    <row r="1292" spans="1:6" ht="102">
      <c r="A1292" s="27" t="s">
        <v>201</v>
      </c>
      <c r="B1292" s="21" t="s">
        <v>202</v>
      </c>
      <c r="C1292" s="22" t="s">
        <v>981</v>
      </c>
      <c r="D1292" s="23">
        <v>68.79</v>
      </c>
      <c r="E1292" s="24">
        <v>22.5</v>
      </c>
      <c r="F1292" s="24">
        <f t="shared" si="19"/>
        <v>1547.775</v>
      </c>
    </row>
    <row r="1293" spans="1:6" ht="102">
      <c r="A1293" s="27" t="s">
        <v>203</v>
      </c>
      <c r="B1293" s="21" t="s">
        <v>204</v>
      </c>
      <c r="C1293" s="22" t="s">
        <v>981</v>
      </c>
      <c r="D1293" s="23">
        <v>96.5</v>
      </c>
      <c r="E1293" s="24">
        <v>20</v>
      </c>
      <c r="F1293" s="24">
        <f t="shared" si="19"/>
        <v>1930</v>
      </c>
    </row>
    <row r="1294" spans="1:6" ht="102">
      <c r="A1294" s="27" t="s">
        <v>205</v>
      </c>
      <c r="B1294" s="21" t="s">
        <v>206</v>
      </c>
      <c r="C1294" s="22" t="s">
        <v>981</v>
      </c>
      <c r="D1294" s="23">
        <v>1.98</v>
      </c>
      <c r="E1294" s="24">
        <v>25</v>
      </c>
      <c r="F1294" s="24">
        <f t="shared" si="19"/>
        <v>49.5</v>
      </c>
    </row>
    <row r="1295" spans="1:6" ht="89.25">
      <c r="A1295" s="27" t="s">
        <v>207</v>
      </c>
      <c r="B1295" s="21" t="s">
        <v>208</v>
      </c>
      <c r="C1295" s="22" t="s">
        <v>981</v>
      </c>
      <c r="D1295" s="23">
        <v>223.11</v>
      </c>
      <c r="E1295" s="24">
        <v>100</v>
      </c>
      <c r="F1295" s="24">
        <f t="shared" si="19"/>
        <v>22311</v>
      </c>
    </row>
    <row r="1296" spans="1:6" ht="89.25">
      <c r="A1296" s="27" t="s">
        <v>209</v>
      </c>
      <c r="B1296" s="21" t="s">
        <v>210</v>
      </c>
      <c r="C1296" s="22" t="s">
        <v>981</v>
      </c>
      <c r="D1296" s="23">
        <v>13.77</v>
      </c>
      <c r="E1296" s="24">
        <v>35</v>
      </c>
      <c r="F1296" s="24">
        <f t="shared" si="19"/>
        <v>481.95</v>
      </c>
    </row>
    <row r="1297" spans="1:6" ht="25.5">
      <c r="A1297" s="27">
        <v>16</v>
      </c>
      <c r="B1297" s="21" t="s">
        <v>211</v>
      </c>
      <c r="C1297" s="22"/>
      <c r="D1297" s="23">
        <v>0</v>
      </c>
      <c r="E1297" s="24"/>
      <c r="F1297" s="24">
        <f t="shared" si="19"/>
        <v>0</v>
      </c>
    </row>
    <row r="1298" spans="1:6" ht="12.75">
      <c r="A1298" s="27" t="s">
        <v>212</v>
      </c>
      <c r="B1298" s="21" t="s">
        <v>213</v>
      </c>
      <c r="C1298" s="22"/>
      <c r="D1298" s="23">
        <v>0</v>
      </c>
      <c r="E1298" s="24"/>
      <c r="F1298" s="24">
        <f t="shared" si="19"/>
        <v>0</v>
      </c>
    </row>
    <row r="1299" spans="1:6" ht="76.5">
      <c r="A1299" s="27" t="s">
        <v>214</v>
      </c>
      <c r="B1299" s="21" t="s">
        <v>215</v>
      </c>
      <c r="C1299" s="22" t="s">
        <v>981</v>
      </c>
      <c r="D1299" s="23">
        <v>162.73</v>
      </c>
      <c r="E1299" s="24">
        <v>5</v>
      </c>
      <c r="F1299" s="24">
        <f t="shared" si="19"/>
        <v>813.65</v>
      </c>
    </row>
    <row r="1300" spans="1:6" ht="76.5">
      <c r="A1300" s="27" t="s">
        <v>216</v>
      </c>
      <c r="B1300" s="21" t="s">
        <v>217</v>
      </c>
      <c r="C1300" s="22" t="s">
        <v>981</v>
      </c>
      <c r="D1300" s="23">
        <v>165.29000000000002</v>
      </c>
      <c r="E1300" s="24">
        <v>7.5</v>
      </c>
      <c r="F1300" s="24">
        <f t="shared" si="19"/>
        <v>1239.6750000000002</v>
      </c>
    </row>
    <row r="1301" spans="1:6" ht="63.75">
      <c r="A1301" s="27" t="s">
        <v>218</v>
      </c>
      <c r="B1301" s="21" t="s">
        <v>219</v>
      </c>
      <c r="C1301" s="22" t="s">
        <v>981</v>
      </c>
      <c r="D1301" s="23">
        <v>1.98</v>
      </c>
      <c r="E1301" s="24">
        <v>5</v>
      </c>
      <c r="F1301" s="24">
        <f t="shared" si="19"/>
        <v>9.9</v>
      </c>
    </row>
    <row r="1302" spans="1:6" ht="76.5">
      <c r="A1302" s="27" t="s">
        <v>220</v>
      </c>
      <c r="B1302" s="21" t="s">
        <v>221</v>
      </c>
      <c r="C1302" s="22" t="s">
        <v>981</v>
      </c>
      <c r="D1302" s="23">
        <v>223.11</v>
      </c>
      <c r="E1302" s="24">
        <v>7.5</v>
      </c>
      <c r="F1302" s="24">
        <f t="shared" si="19"/>
        <v>1673.325</v>
      </c>
    </row>
    <row r="1303" spans="1:6" ht="76.5">
      <c r="A1303" s="27" t="s">
        <v>222</v>
      </c>
      <c r="B1303" s="21" t="s">
        <v>223</v>
      </c>
      <c r="C1303" s="22" t="s">
        <v>981</v>
      </c>
      <c r="D1303" s="23">
        <v>671.67</v>
      </c>
      <c r="E1303" s="24">
        <v>7.5</v>
      </c>
      <c r="F1303" s="24">
        <f t="shared" si="19"/>
        <v>5037.525</v>
      </c>
    </row>
    <row r="1304" spans="1:6" ht="63.75">
      <c r="A1304" s="27" t="s">
        <v>224</v>
      </c>
      <c r="B1304" s="21" t="s">
        <v>225</v>
      </c>
      <c r="C1304" s="22" t="s">
        <v>981</v>
      </c>
      <c r="D1304" s="23">
        <v>13.77</v>
      </c>
      <c r="E1304" s="24">
        <v>5</v>
      </c>
      <c r="F1304" s="24">
        <f aca="true" t="shared" si="20" ref="F1304:F1367">D1304*E1304</f>
        <v>68.85</v>
      </c>
    </row>
    <row r="1305" spans="1:6" ht="12.75">
      <c r="A1305" s="27" t="s">
        <v>226</v>
      </c>
      <c r="B1305" s="21" t="s">
        <v>1781</v>
      </c>
      <c r="C1305" s="22"/>
      <c r="D1305" s="23">
        <v>0</v>
      </c>
      <c r="E1305" s="24"/>
      <c r="F1305" s="24">
        <f t="shared" si="20"/>
        <v>0</v>
      </c>
    </row>
    <row r="1306" spans="1:6" ht="63.75">
      <c r="A1306" s="27" t="s">
        <v>227</v>
      </c>
      <c r="B1306" s="21" t="s">
        <v>228</v>
      </c>
      <c r="C1306" s="22" t="s">
        <v>981</v>
      </c>
      <c r="D1306" s="23">
        <v>814.3923999999998</v>
      </c>
      <c r="E1306" s="24">
        <v>7.5</v>
      </c>
      <c r="F1306" s="24">
        <f t="shared" si="20"/>
        <v>6107.942999999998</v>
      </c>
    </row>
    <row r="1307" spans="1:6" ht="76.5">
      <c r="A1307" s="27" t="s">
        <v>229</v>
      </c>
      <c r="B1307" s="21" t="s">
        <v>230</v>
      </c>
      <c r="C1307" s="22" t="s">
        <v>981</v>
      </c>
      <c r="D1307" s="23">
        <v>878.3030000000002</v>
      </c>
      <c r="E1307" s="24">
        <v>5</v>
      </c>
      <c r="F1307" s="24">
        <f t="shared" si="20"/>
        <v>4391.515000000001</v>
      </c>
    </row>
    <row r="1308" spans="1:6" ht="114.75">
      <c r="A1308" s="27" t="s">
        <v>231</v>
      </c>
      <c r="B1308" s="21" t="s">
        <v>232</v>
      </c>
      <c r="C1308" s="22" t="s">
        <v>981</v>
      </c>
      <c r="D1308" s="23">
        <v>678.2625999999999</v>
      </c>
      <c r="E1308" s="24">
        <v>5</v>
      </c>
      <c r="F1308" s="24">
        <f t="shared" si="20"/>
        <v>3391.3129999999996</v>
      </c>
    </row>
    <row r="1309" spans="1:6" ht="76.5">
      <c r="A1309" s="27" t="s">
        <v>233</v>
      </c>
      <c r="B1309" s="21" t="s">
        <v>234</v>
      </c>
      <c r="C1309" s="22" t="s">
        <v>981</v>
      </c>
      <c r="D1309" s="23">
        <v>167.57</v>
      </c>
      <c r="E1309" s="24">
        <v>7.5</v>
      </c>
      <c r="F1309" s="24">
        <f t="shared" si="20"/>
        <v>1256.7749999999999</v>
      </c>
    </row>
    <row r="1310" spans="1:6" ht="76.5">
      <c r="A1310" s="27" t="s">
        <v>235</v>
      </c>
      <c r="B1310" s="21" t="s">
        <v>236</v>
      </c>
      <c r="C1310" s="22" t="s">
        <v>981</v>
      </c>
      <c r="D1310" s="23">
        <v>482.79940000000005</v>
      </c>
      <c r="E1310" s="24">
        <v>5</v>
      </c>
      <c r="F1310" s="24">
        <f t="shared" si="20"/>
        <v>2413.9970000000003</v>
      </c>
    </row>
    <row r="1311" spans="1:6" ht="76.5">
      <c r="A1311" s="27" t="s">
        <v>237</v>
      </c>
      <c r="B1311" s="21" t="s">
        <v>1045</v>
      </c>
      <c r="C1311" s="22" t="s">
        <v>981</v>
      </c>
      <c r="D1311" s="23">
        <v>184.94</v>
      </c>
      <c r="E1311" s="24">
        <v>7.5</v>
      </c>
      <c r="F1311" s="24">
        <f t="shared" si="20"/>
        <v>1387.05</v>
      </c>
    </row>
    <row r="1312" spans="1:6" ht="63.75">
      <c r="A1312" s="27" t="s">
        <v>1046</v>
      </c>
      <c r="B1312" s="21" t="s">
        <v>1047</v>
      </c>
      <c r="C1312" s="22" t="s">
        <v>981</v>
      </c>
      <c r="D1312" s="23">
        <v>266.90200000000004</v>
      </c>
      <c r="E1312" s="24">
        <v>7.5</v>
      </c>
      <c r="F1312" s="24">
        <f t="shared" si="20"/>
        <v>2001.7650000000003</v>
      </c>
    </row>
    <row r="1313" spans="1:6" ht="12.75">
      <c r="A1313" s="27" t="s">
        <v>1048</v>
      </c>
      <c r="B1313" s="21" t="s">
        <v>1809</v>
      </c>
      <c r="C1313" s="22"/>
      <c r="D1313" s="23">
        <v>0</v>
      </c>
      <c r="E1313" s="24"/>
      <c r="F1313" s="24">
        <f t="shared" si="20"/>
        <v>0</v>
      </c>
    </row>
    <row r="1314" spans="1:6" ht="63.75">
      <c r="A1314" s="27" t="s">
        <v>1049</v>
      </c>
      <c r="B1314" s="21" t="s">
        <v>1050</v>
      </c>
      <c r="C1314" s="22" t="s">
        <v>981</v>
      </c>
      <c r="D1314" s="23">
        <v>1123.4643000000003</v>
      </c>
      <c r="E1314" s="24">
        <v>7.5</v>
      </c>
      <c r="F1314" s="24">
        <f t="shared" si="20"/>
        <v>8425.982250000003</v>
      </c>
    </row>
    <row r="1315" spans="1:6" ht="76.5">
      <c r="A1315" s="27" t="s">
        <v>1051</v>
      </c>
      <c r="B1315" s="21" t="s">
        <v>1052</v>
      </c>
      <c r="C1315" s="22" t="s">
        <v>981</v>
      </c>
      <c r="D1315" s="23">
        <v>1138.0552999999998</v>
      </c>
      <c r="E1315" s="24">
        <v>7.5</v>
      </c>
      <c r="F1315" s="24">
        <f t="shared" si="20"/>
        <v>8535.414749999998</v>
      </c>
    </row>
    <row r="1316" spans="1:6" ht="76.5">
      <c r="A1316" s="27" t="s">
        <v>1053</v>
      </c>
      <c r="B1316" s="21" t="s">
        <v>1999</v>
      </c>
      <c r="C1316" s="22" t="s">
        <v>981</v>
      </c>
      <c r="D1316" s="23">
        <v>678.576</v>
      </c>
      <c r="E1316" s="24">
        <v>7.5</v>
      </c>
      <c r="F1316" s="24">
        <f t="shared" si="20"/>
        <v>5089.32</v>
      </c>
    </row>
    <row r="1317" spans="1:6" ht="25.5">
      <c r="A1317" s="27">
        <v>17</v>
      </c>
      <c r="B1317" s="21" t="s">
        <v>2000</v>
      </c>
      <c r="C1317" s="22"/>
      <c r="D1317" s="23">
        <v>0</v>
      </c>
      <c r="E1317" s="24"/>
      <c r="F1317" s="24">
        <f t="shared" si="20"/>
        <v>0</v>
      </c>
    </row>
    <row r="1318" spans="1:6" ht="140.25">
      <c r="A1318" s="27" t="s">
        <v>2001</v>
      </c>
      <c r="B1318" s="21" t="s">
        <v>2002</v>
      </c>
      <c r="C1318" s="22" t="s">
        <v>972</v>
      </c>
      <c r="D1318" s="23">
        <v>13</v>
      </c>
      <c r="E1318" s="24">
        <v>200</v>
      </c>
      <c r="F1318" s="24">
        <f t="shared" si="20"/>
        <v>2600</v>
      </c>
    </row>
    <row r="1319" spans="1:6" ht="127.5">
      <c r="A1319" s="27" t="s">
        <v>2003</v>
      </c>
      <c r="B1319" s="21" t="s">
        <v>2004</v>
      </c>
      <c r="C1319" s="22" t="s">
        <v>972</v>
      </c>
      <c r="D1319" s="23">
        <v>8</v>
      </c>
      <c r="E1319" s="24">
        <v>150</v>
      </c>
      <c r="F1319" s="24">
        <f t="shared" si="20"/>
        <v>1200</v>
      </c>
    </row>
    <row r="1320" spans="1:6" ht="127.5">
      <c r="A1320" s="27" t="s">
        <v>2005</v>
      </c>
      <c r="B1320" s="21" t="s">
        <v>2006</v>
      </c>
      <c r="C1320" s="22" t="s">
        <v>972</v>
      </c>
      <c r="D1320" s="23">
        <v>19</v>
      </c>
      <c r="E1320" s="24">
        <v>300</v>
      </c>
      <c r="F1320" s="24">
        <f t="shared" si="20"/>
        <v>5700</v>
      </c>
    </row>
    <row r="1321" spans="1:6" ht="204">
      <c r="A1321" s="27" t="s">
        <v>2007</v>
      </c>
      <c r="B1321" s="21" t="s">
        <v>2008</v>
      </c>
      <c r="C1321" s="22" t="s">
        <v>972</v>
      </c>
      <c r="D1321" s="23">
        <v>19</v>
      </c>
      <c r="E1321" s="24">
        <v>150</v>
      </c>
      <c r="F1321" s="24">
        <f t="shared" si="20"/>
        <v>2850</v>
      </c>
    </row>
    <row r="1322" spans="1:6" ht="114.75">
      <c r="A1322" s="27" t="s">
        <v>2009</v>
      </c>
      <c r="B1322" s="21" t="s">
        <v>2010</v>
      </c>
      <c r="C1322" s="22" t="s">
        <v>972</v>
      </c>
      <c r="D1322" s="23">
        <v>14</v>
      </c>
      <c r="E1322" s="24">
        <v>100</v>
      </c>
      <c r="F1322" s="24">
        <f t="shared" si="20"/>
        <v>1400</v>
      </c>
    </row>
    <row r="1323" spans="1:6" ht="102">
      <c r="A1323" s="27" t="s">
        <v>2011</v>
      </c>
      <c r="B1323" s="21" t="s">
        <v>2012</v>
      </c>
      <c r="C1323" s="22" t="s">
        <v>972</v>
      </c>
      <c r="D1323" s="23">
        <v>4</v>
      </c>
      <c r="E1323" s="24">
        <v>150</v>
      </c>
      <c r="F1323" s="24">
        <f t="shared" si="20"/>
        <v>600</v>
      </c>
    </row>
    <row r="1324" spans="1:6" ht="127.5">
      <c r="A1324" s="27" t="s">
        <v>2013</v>
      </c>
      <c r="B1324" s="21" t="s">
        <v>2014</v>
      </c>
      <c r="C1324" s="22" t="s">
        <v>972</v>
      </c>
      <c r="D1324" s="23">
        <v>21</v>
      </c>
      <c r="E1324" s="24">
        <v>150</v>
      </c>
      <c r="F1324" s="24">
        <f t="shared" si="20"/>
        <v>3150</v>
      </c>
    </row>
    <row r="1325" spans="1:6" ht="127.5">
      <c r="A1325" s="27" t="s">
        <v>2015</v>
      </c>
      <c r="B1325" s="21" t="s">
        <v>2016</v>
      </c>
      <c r="C1325" s="22" t="s">
        <v>972</v>
      </c>
      <c r="D1325" s="23">
        <v>21</v>
      </c>
      <c r="E1325" s="24">
        <v>50</v>
      </c>
      <c r="F1325" s="24">
        <f t="shared" si="20"/>
        <v>1050</v>
      </c>
    </row>
    <row r="1326" spans="1:6" ht="114.75">
      <c r="A1326" s="27" t="s">
        <v>2017</v>
      </c>
      <c r="B1326" s="21" t="s">
        <v>2018</v>
      </c>
      <c r="C1326" s="22" t="s">
        <v>972</v>
      </c>
      <c r="D1326" s="23">
        <v>19</v>
      </c>
      <c r="E1326" s="24">
        <v>50</v>
      </c>
      <c r="F1326" s="24">
        <f t="shared" si="20"/>
        <v>950</v>
      </c>
    </row>
    <row r="1327" spans="1:6" ht="102">
      <c r="A1327" s="27" t="s">
        <v>2019</v>
      </c>
      <c r="B1327" s="21" t="s">
        <v>2020</v>
      </c>
      <c r="C1327" s="22" t="s">
        <v>972</v>
      </c>
      <c r="D1327" s="23">
        <v>4</v>
      </c>
      <c r="E1327" s="24">
        <v>50</v>
      </c>
      <c r="F1327" s="24">
        <f t="shared" si="20"/>
        <v>200</v>
      </c>
    </row>
    <row r="1328" spans="1:6" ht="127.5">
      <c r="A1328" s="27" t="s">
        <v>2021</v>
      </c>
      <c r="B1328" s="21" t="s">
        <v>2022</v>
      </c>
      <c r="C1328" s="22" t="s">
        <v>972</v>
      </c>
      <c r="D1328" s="23">
        <v>6</v>
      </c>
      <c r="E1328" s="24">
        <v>200</v>
      </c>
      <c r="F1328" s="24">
        <f t="shared" si="20"/>
        <v>1200</v>
      </c>
    </row>
    <row r="1329" spans="1:6" ht="12.75">
      <c r="A1329" s="27" t="s">
        <v>2023</v>
      </c>
      <c r="B1329" s="21" t="s">
        <v>2024</v>
      </c>
      <c r="C1329" s="22"/>
      <c r="D1329" s="23"/>
      <c r="E1329" s="24"/>
      <c r="F1329" s="24">
        <f t="shared" si="20"/>
        <v>0</v>
      </c>
    </row>
    <row r="1330" spans="1:6" ht="127.5">
      <c r="A1330" s="27" t="s">
        <v>2025</v>
      </c>
      <c r="B1330" s="21" t="s">
        <v>2026</v>
      </c>
      <c r="C1330" s="22" t="s">
        <v>972</v>
      </c>
      <c r="D1330" s="23">
        <v>13</v>
      </c>
      <c r="E1330" s="24">
        <v>250</v>
      </c>
      <c r="F1330" s="24">
        <f t="shared" si="20"/>
        <v>3250</v>
      </c>
    </row>
    <row r="1331" spans="1:6" ht="165.75">
      <c r="A1331" s="27" t="s">
        <v>2027</v>
      </c>
      <c r="B1331" s="21" t="s">
        <v>2028</v>
      </c>
      <c r="C1331" s="22" t="s">
        <v>972</v>
      </c>
      <c r="D1331" s="23">
        <v>13</v>
      </c>
      <c r="E1331" s="24">
        <v>50</v>
      </c>
      <c r="F1331" s="24">
        <f t="shared" si="20"/>
        <v>650</v>
      </c>
    </row>
    <row r="1332" spans="1:6" ht="165.75">
      <c r="A1332" s="27" t="s">
        <v>2029</v>
      </c>
      <c r="B1332" s="21" t="s">
        <v>2030</v>
      </c>
      <c r="C1332" s="22" t="s">
        <v>972</v>
      </c>
      <c r="D1332" s="23">
        <v>19</v>
      </c>
      <c r="E1332" s="24">
        <v>25</v>
      </c>
      <c r="F1332" s="24">
        <f t="shared" si="20"/>
        <v>475</v>
      </c>
    </row>
    <row r="1333" spans="1:6" ht="114.75">
      <c r="A1333" s="27" t="s">
        <v>2031</v>
      </c>
      <c r="B1333" s="21" t="s">
        <v>2032</v>
      </c>
      <c r="C1333" s="22" t="s">
        <v>972</v>
      </c>
      <c r="D1333" s="23">
        <v>19</v>
      </c>
      <c r="E1333" s="24">
        <v>5</v>
      </c>
      <c r="F1333" s="24">
        <f t="shared" si="20"/>
        <v>95</v>
      </c>
    </row>
    <row r="1334" spans="1:6" ht="127.5">
      <c r="A1334" s="27" t="s">
        <v>2033</v>
      </c>
      <c r="B1334" s="21" t="s">
        <v>2034</v>
      </c>
      <c r="C1334" s="22" t="s">
        <v>972</v>
      </c>
      <c r="D1334" s="23">
        <v>19</v>
      </c>
      <c r="E1334" s="24">
        <v>10</v>
      </c>
      <c r="F1334" s="24">
        <f t="shared" si="20"/>
        <v>190</v>
      </c>
    </row>
    <row r="1335" spans="1:6" ht="165.75">
      <c r="A1335" s="27" t="s">
        <v>2035</v>
      </c>
      <c r="B1335" s="21" t="s">
        <v>2036</v>
      </c>
      <c r="C1335" s="22" t="s">
        <v>972</v>
      </c>
      <c r="D1335" s="23">
        <v>26</v>
      </c>
      <c r="E1335" s="24">
        <v>25</v>
      </c>
      <c r="F1335" s="24">
        <f t="shared" si="20"/>
        <v>650</v>
      </c>
    </row>
    <row r="1336" spans="1:6" ht="165.75">
      <c r="A1336" s="27" t="s">
        <v>2037</v>
      </c>
      <c r="B1336" s="21" t="s">
        <v>2038</v>
      </c>
      <c r="C1336" s="22" t="s">
        <v>972</v>
      </c>
      <c r="D1336" s="23">
        <v>8</v>
      </c>
      <c r="E1336" s="24">
        <v>25</v>
      </c>
      <c r="F1336" s="24">
        <f t="shared" si="20"/>
        <v>200</v>
      </c>
    </row>
    <row r="1337" spans="1:6" ht="12.75">
      <c r="A1337" s="27">
        <v>18</v>
      </c>
      <c r="B1337" s="21" t="s">
        <v>2039</v>
      </c>
      <c r="C1337" s="22"/>
      <c r="D1337" s="23"/>
      <c r="E1337" s="24"/>
      <c r="F1337" s="24">
        <f t="shared" si="20"/>
        <v>0</v>
      </c>
    </row>
    <row r="1338" spans="1:6" ht="178.5">
      <c r="A1338" s="27" t="s">
        <v>2040</v>
      </c>
      <c r="B1338" s="21" t="s">
        <v>2041</v>
      </c>
      <c r="C1338" s="22" t="s">
        <v>974</v>
      </c>
      <c r="D1338" s="23">
        <v>2327.6800000000103</v>
      </c>
      <c r="E1338" s="24">
        <v>2.5</v>
      </c>
      <c r="F1338" s="24">
        <f t="shared" si="20"/>
        <v>5819.200000000026</v>
      </c>
    </row>
    <row r="1339" spans="1:6" ht="63.75">
      <c r="A1339" s="27" t="s">
        <v>2042</v>
      </c>
      <c r="B1339" s="21" t="s">
        <v>2043</v>
      </c>
      <c r="C1339" s="22" t="s">
        <v>974</v>
      </c>
      <c r="D1339" s="23">
        <v>3025.9840000000136</v>
      </c>
      <c r="E1339" s="24">
        <v>5</v>
      </c>
      <c r="F1339" s="24">
        <f t="shared" si="20"/>
        <v>15129.920000000067</v>
      </c>
    </row>
    <row r="1340" spans="1:6" ht="12.75">
      <c r="A1340" s="27">
        <v>19</v>
      </c>
      <c r="B1340" s="21" t="s">
        <v>1716</v>
      </c>
      <c r="C1340" s="22"/>
      <c r="D1340" s="23">
        <v>0</v>
      </c>
      <c r="E1340" s="24"/>
      <c r="F1340" s="24">
        <f t="shared" si="20"/>
        <v>0</v>
      </c>
    </row>
    <row r="1341" spans="1:6" ht="153">
      <c r="A1341" s="27" t="s">
        <v>2044</v>
      </c>
      <c r="B1341" s="21" t="s">
        <v>2045</v>
      </c>
      <c r="C1341" s="22"/>
      <c r="D1341" s="23">
        <v>0</v>
      </c>
      <c r="E1341" s="24"/>
      <c r="F1341" s="24">
        <f t="shared" si="20"/>
        <v>0</v>
      </c>
    </row>
    <row r="1342" spans="1:6" ht="12.75">
      <c r="A1342" s="27" t="s">
        <v>2046</v>
      </c>
      <c r="B1342" s="21" t="s">
        <v>1471</v>
      </c>
      <c r="C1342" s="22" t="s">
        <v>972</v>
      </c>
      <c r="D1342" s="23">
        <v>2</v>
      </c>
      <c r="E1342" s="24">
        <v>912.9</v>
      </c>
      <c r="F1342" s="24">
        <f t="shared" si="20"/>
        <v>1825.8</v>
      </c>
    </row>
    <row r="1343" spans="1:6" ht="12.75">
      <c r="A1343" s="27"/>
      <c r="B1343" s="21" t="s">
        <v>2047</v>
      </c>
      <c r="C1343" s="22"/>
      <c r="D1343" s="23">
        <v>0</v>
      </c>
      <c r="E1343" s="24"/>
      <c r="F1343" s="24">
        <f t="shared" si="20"/>
        <v>0</v>
      </c>
    </row>
    <row r="1344" spans="1:6" ht="12.75">
      <c r="A1344" s="27" t="s">
        <v>2048</v>
      </c>
      <c r="B1344" s="21" t="s">
        <v>776</v>
      </c>
      <c r="C1344" s="22" t="s">
        <v>972</v>
      </c>
      <c r="D1344" s="23">
        <v>1</v>
      </c>
      <c r="E1344" s="24">
        <v>2435.94</v>
      </c>
      <c r="F1344" s="24">
        <f t="shared" si="20"/>
        <v>2435.94</v>
      </c>
    </row>
    <row r="1345" spans="1:6" ht="12.75">
      <c r="A1345" s="27"/>
      <c r="B1345" s="21" t="s">
        <v>777</v>
      </c>
      <c r="C1345" s="22"/>
      <c r="D1345" s="23">
        <v>0</v>
      </c>
      <c r="E1345" s="24"/>
      <c r="F1345" s="24">
        <f t="shared" si="20"/>
        <v>0</v>
      </c>
    </row>
    <row r="1346" spans="1:6" ht="12.75">
      <c r="A1346" s="27" t="s">
        <v>2049</v>
      </c>
      <c r="B1346" s="21" t="s">
        <v>780</v>
      </c>
      <c r="C1346" s="22" t="s">
        <v>972</v>
      </c>
      <c r="D1346" s="23">
        <v>1</v>
      </c>
      <c r="E1346" s="24">
        <v>3664.32</v>
      </c>
      <c r="F1346" s="24">
        <f t="shared" si="20"/>
        <v>3664.32</v>
      </c>
    </row>
    <row r="1347" spans="1:6" ht="12.75">
      <c r="A1347" s="27"/>
      <c r="B1347" s="21" t="s">
        <v>781</v>
      </c>
      <c r="C1347" s="22"/>
      <c r="D1347" s="23">
        <v>0</v>
      </c>
      <c r="E1347" s="24"/>
      <c r="F1347" s="24">
        <f t="shared" si="20"/>
        <v>0</v>
      </c>
    </row>
    <row r="1348" spans="1:6" ht="12.75">
      <c r="A1348" s="27" t="s">
        <v>2050</v>
      </c>
      <c r="B1348" s="21" t="s">
        <v>1920</v>
      </c>
      <c r="C1348" s="22" t="s">
        <v>972</v>
      </c>
      <c r="D1348" s="23">
        <v>2</v>
      </c>
      <c r="E1348" s="24">
        <v>1284.8</v>
      </c>
      <c r="F1348" s="24">
        <f t="shared" si="20"/>
        <v>2569.6</v>
      </c>
    </row>
    <row r="1349" spans="1:6" ht="12.75">
      <c r="A1349" s="27"/>
      <c r="B1349" s="21" t="s">
        <v>1921</v>
      </c>
      <c r="C1349" s="22"/>
      <c r="D1349" s="23">
        <v>0</v>
      </c>
      <c r="E1349" s="24"/>
      <c r="F1349" s="24">
        <f t="shared" si="20"/>
        <v>0</v>
      </c>
    </row>
    <row r="1350" spans="1:6" ht="153">
      <c r="A1350" s="27" t="s">
        <v>2051</v>
      </c>
      <c r="B1350" s="21" t="s">
        <v>2052</v>
      </c>
      <c r="C1350" s="22"/>
      <c r="D1350" s="23">
        <v>0</v>
      </c>
      <c r="E1350" s="24"/>
      <c r="F1350" s="24">
        <f t="shared" si="20"/>
        <v>0</v>
      </c>
    </row>
    <row r="1351" spans="1:6" ht="12.75">
      <c r="A1351" s="27" t="s">
        <v>2053</v>
      </c>
      <c r="B1351" s="21" t="s">
        <v>1481</v>
      </c>
      <c r="C1351" s="22" t="s">
        <v>972</v>
      </c>
      <c r="D1351" s="23">
        <v>6</v>
      </c>
      <c r="E1351" s="24">
        <v>811.76</v>
      </c>
      <c r="F1351" s="24">
        <f t="shared" si="20"/>
        <v>4870.5599999999995</v>
      </c>
    </row>
    <row r="1352" spans="1:6" ht="12.75">
      <c r="A1352" s="27"/>
      <c r="B1352" s="21" t="s">
        <v>1482</v>
      </c>
      <c r="C1352" s="22"/>
      <c r="D1352" s="23">
        <v>0</v>
      </c>
      <c r="E1352" s="24"/>
      <c r="F1352" s="24">
        <f t="shared" si="20"/>
        <v>0</v>
      </c>
    </row>
    <row r="1353" spans="1:6" ht="12.75">
      <c r="A1353" s="27" t="s">
        <v>2054</v>
      </c>
      <c r="B1353" s="21" t="s">
        <v>1529</v>
      </c>
      <c r="C1353" s="22" t="s">
        <v>972</v>
      </c>
      <c r="D1353" s="23">
        <v>6</v>
      </c>
      <c r="E1353" s="24">
        <v>491.84</v>
      </c>
      <c r="F1353" s="24">
        <f t="shared" si="20"/>
        <v>2951.04</v>
      </c>
    </row>
    <row r="1354" spans="1:6" ht="12.75">
      <c r="A1354" s="27"/>
      <c r="B1354" s="21" t="s">
        <v>1530</v>
      </c>
      <c r="C1354" s="22"/>
      <c r="D1354" s="23">
        <v>0</v>
      </c>
      <c r="E1354" s="24"/>
      <c r="F1354" s="24">
        <f t="shared" si="20"/>
        <v>0</v>
      </c>
    </row>
    <row r="1355" spans="1:6" ht="153">
      <c r="A1355" s="27" t="s">
        <v>2055</v>
      </c>
      <c r="B1355" s="21" t="s">
        <v>2056</v>
      </c>
      <c r="C1355" s="22" t="s">
        <v>972</v>
      </c>
      <c r="D1355" s="23">
        <v>3</v>
      </c>
      <c r="E1355" s="24">
        <v>250</v>
      </c>
      <c r="F1355" s="24">
        <f t="shared" si="20"/>
        <v>750</v>
      </c>
    </row>
    <row r="1356" spans="1:6" ht="102">
      <c r="A1356" s="27" t="s">
        <v>2057</v>
      </c>
      <c r="B1356" s="21" t="s">
        <v>2058</v>
      </c>
      <c r="C1356" s="22"/>
      <c r="D1356" s="23"/>
      <c r="E1356" s="24"/>
      <c r="F1356" s="24">
        <f t="shared" si="20"/>
        <v>0</v>
      </c>
    </row>
    <row r="1357" spans="1:6" ht="25.5">
      <c r="A1357" s="27" t="s">
        <v>2059</v>
      </c>
      <c r="B1357" s="21" t="s">
        <v>2060</v>
      </c>
      <c r="C1357" s="22" t="s">
        <v>972</v>
      </c>
      <c r="D1357" s="23">
        <v>1</v>
      </c>
      <c r="E1357" s="24">
        <v>1500</v>
      </c>
      <c r="F1357" s="24">
        <f t="shared" si="20"/>
        <v>1500</v>
      </c>
    </row>
    <row r="1358" spans="1:6" ht="12.75">
      <c r="A1358" s="27" t="s">
        <v>2061</v>
      </c>
      <c r="B1358" s="21" t="s">
        <v>2062</v>
      </c>
      <c r="C1358" s="22" t="s">
        <v>972</v>
      </c>
      <c r="D1358" s="23">
        <v>1</v>
      </c>
      <c r="E1358" s="24">
        <v>150</v>
      </c>
      <c r="F1358" s="24">
        <f t="shared" si="20"/>
        <v>150</v>
      </c>
    </row>
    <row r="1359" spans="1:6" ht="12.75">
      <c r="A1359" s="27" t="s">
        <v>2063</v>
      </c>
      <c r="B1359" s="21" t="s">
        <v>2064</v>
      </c>
      <c r="C1359" s="22" t="s">
        <v>972</v>
      </c>
      <c r="D1359" s="23">
        <v>1</v>
      </c>
      <c r="E1359" s="24">
        <v>150</v>
      </c>
      <c r="F1359" s="24">
        <f t="shared" si="20"/>
        <v>150</v>
      </c>
    </row>
    <row r="1360" spans="1:6" ht="12.75">
      <c r="A1360" s="27" t="s">
        <v>2065</v>
      </c>
      <c r="B1360" s="21" t="s">
        <v>2066</v>
      </c>
      <c r="C1360" s="22" t="s">
        <v>972</v>
      </c>
      <c r="D1360" s="23">
        <v>1</v>
      </c>
      <c r="E1360" s="24">
        <v>150</v>
      </c>
      <c r="F1360" s="24">
        <f t="shared" si="20"/>
        <v>150</v>
      </c>
    </row>
    <row r="1361" spans="1:6" ht="12.75">
      <c r="A1361" s="27" t="s">
        <v>2067</v>
      </c>
      <c r="B1361" s="21" t="s">
        <v>2068</v>
      </c>
      <c r="C1361" s="22" t="s">
        <v>972</v>
      </c>
      <c r="D1361" s="23">
        <v>1</v>
      </c>
      <c r="E1361" s="24">
        <v>150</v>
      </c>
      <c r="F1361" s="24">
        <f t="shared" si="20"/>
        <v>150</v>
      </c>
    </row>
    <row r="1362" spans="1:6" ht="25.5">
      <c r="A1362" s="27" t="s">
        <v>2069</v>
      </c>
      <c r="B1362" s="21" t="s">
        <v>2070</v>
      </c>
      <c r="C1362" s="22" t="s">
        <v>972</v>
      </c>
      <c r="D1362" s="23">
        <v>1</v>
      </c>
      <c r="E1362" s="24">
        <v>2500</v>
      </c>
      <c r="F1362" s="24">
        <f t="shared" si="20"/>
        <v>2500</v>
      </c>
    </row>
    <row r="1363" spans="1:6" ht="25.5">
      <c r="A1363" s="27" t="s">
        <v>2071</v>
      </c>
      <c r="B1363" s="21" t="s">
        <v>2072</v>
      </c>
      <c r="C1363" s="22" t="s">
        <v>972</v>
      </c>
      <c r="D1363" s="23">
        <v>1</v>
      </c>
      <c r="E1363" s="24">
        <v>750</v>
      </c>
      <c r="F1363" s="24">
        <f t="shared" si="20"/>
        <v>750</v>
      </c>
    </row>
    <row r="1364" spans="1:6" ht="25.5">
      <c r="A1364" s="27" t="s">
        <v>2073</v>
      </c>
      <c r="B1364" s="21" t="s">
        <v>2074</v>
      </c>
      <c r="C1364" s="22" t="s">
        <v>972</v>
      </c>
      <c r="D1364" s="23">
        <v>1</v>
      </c>
      <c r="E1364" s="24">
        <v>500</v>
      </c>
      <c r="F1364" s="24">
        <f t="shared" si="20"/>
        <v>500</v>
      </c>
    </row>
    <row r="1365" spans="1:6" ht="12.75">
      <c r="A1365" s="27" t="s">
        <v>2075</v>
      </c>
      <c r="B1365" s="21" t="s">
        <v>2076</v>
      </c>
      <c r="C1365" s="22" t="s">
        <v>972</v>
      </c>
      <c r="D1365" s="23">
        <v>1</v>
      </c>
      <c r="E1365" s="24">
        <v>1500</v>
      </c>
      <c r="F1365" s="24">
        <f t="shared" si="20"/>
        <v>1500</v>
      </c>
    </row>
    <row r="1366" spans="1:6" ht="12.75">
      <c r="A1366" s="27" t="s">
        <v>2077</v>
      </c>
      <c r="B1366" s="21" t="s">
        <v>2078</v>
      </c>
      <c r="C1366" s="22" t="s">
        <v>972</v>
      </c>
      <c r="D1366" s="23">
        <v>1</v>
      </c>
      <c r="E1366" s="24">
        <v>150</v>
      </c>
      <c r="F1366" s="24">
        <f t="shared" si="20"/>
        <v>150</v>
      </c>
    </row>
    <row r="1367" spans="1:6" ht="12.75">
      <c r="A1367" s="27" t="s">
        <v>2079</v>
      </c>
      <c r="B1367" s="21" t="s">
        <v>2080</v>
      </c>
      <c r="C1367" s="22" t="s">
        <v>972</v>
      </c>
      <c r="D1367" s="23">
        <v>1</v>
      </c>
      <c r="E1367" s="24">
        <v>500</v>
      </c>
      <c r="F1367" s="24">
        <f t="shared" si="20"/>
        <v>500</v>
      </c>
    </row>
    <row r="1368" spans="1:6" ht="12.75">
      <c r="A1368" s="27" t="s">
        <v>2081</v>
      </c>
      <c r="B1368" s="21" t="s">
        <v>2082</v>
      </c>
      <c r="C1368" s="22" t="s">
        <v>972</v>
      </c>
      <c r="D1368" s="23">
        <v>1</v>
      </c>
      <c r="E1368" s="24">
        <v>500</v>
      </c>
      <c r="F1368" s="24">
        <f aca="true" t="shared" si="21" ref="F1368:F1431">D1368*E1368</f>
        <v>500</v>
      </c>
    </row>
    <row r="1369" spans="1:6" ht="12.75">
      <c r="A1369" s="27" t="s">
        <v>2083</v>
      </c>
      <c r="B1369" s="21" t="s">
        <v>2084</v>
      </c>
      <c r="C1369" s="22" t="s">
        <v>972</v>
      </c>
      <c r="D1369" s="23">
        <v>1</v>
      </c>
      <c r="E1369" s="24">
        <v>500</v>
      </c>
      <c r="F1369" s="24">
        <f t="shared" si="21"/>
        <v>500</v>
      </c>
    </row>
    <row r="1370" spans="1:6" ht="12.75">
      <c r="A1370" s="27" t="s">
        <v>1195</v>
      </c>
      <c r="B1370" s="21" t="s">
        <v>1196</v>
      </c>
      <c r="C1370" s="22" t="s">
        <v>972</v>
      </c>
      <c r="D1370" s="23">
        <v>1</v>
      </c>
      <c r="E1370" s="24">
        <v>250</v>
      </c>
      <c r="F1370" s="24">
        <f t="shared" si="21"/>
        <v>250</v>
      </c>
    </row>
    <row r="1371" spans="1:6" ht="12.75">
      <c r="A1371" s="27" t="s">
        <v>1197</v>
      </c>
      <c r="B1371" s="21" t="s">
        <v>1198</v>
      </c>
      <c r="C1371" s="22" t="s">
        <v>972</v>
      </c>
      <c r="D1371" s="23">
        <v>1</v>
      </c>
      <c r="E1371" s="24">
        <v>500</v>
      </c>
      <c r="F1371" s="24">
        <f t="shared" si="21"/>
        <v>500</v>
      </c>
    </row>
    <row r="1372" spans="1:6" ht="12.75">
      <c r="A1372" s="27" t="s">
        <v>1199</v>
      </c>
      <c r="B1372" s="21" t="s">
        <v>1200</v>
      </c>
      <c r="C1372" s="22" t="s">
        <v>972</v>
      </c>
      <c r="D1372" s="23">
        <v>1</v>
      </c>
      <c r="E1372" s="24">
        <v>500</v>
      </c>
      <c r="F1372" s="24">
        <f t="shared" si="21"/>
        <v>500</v>
      </c>
    </row>
    <row r="1373" spans="1:6" ht="12.75">
      <c r="A1373" s="27" t="s">
        <v>1201</v>
      </c>
      <c r="B1373" s="21" t="s">
        <v>1202</v>
      </c>
      <c r="C1373" s="22" t="s">
        <v>972</v>
      </c>
      <c r="D1373" s="23">
        <v>1</v>
      </c>
      <c r="E1373" s="24">
        <v>150</v>
      </c>
      <c r="F1373" s="24">
        <f t="shared" si="21"/>
        <v>150</v>
      </c>
    </row>
    <row r="1374" spans="1:6" ht="12.75">
      <c r="A1374" s="27" t="s">
        <v>1203</v>
      </c>
      <c r="B1374" s="21" t="s">
        <v>1204</v>
      </c>
      <c r="C1374" s="22" t="s">
        <v>972</v>
      </c>
      <c r="D1374" s="23">
        <v>1</v>
      </c>
      <c r="E1374" s="24">
        <v>150</v>
      </c>
      <c r="F1374" s="24">
        <f t="shared" si="21"/>
        <v>150</v>
      </c>
    </row>
    <row r="1375" spans="1:6" ht="127.5">
      <c r="A1375" s="27" t="s">
        <v>1205</v>
      </c>
      <c r="B1375" s="21" t="s">
        <v>1206</v>
      </c>
      <c r="C1375" s="22" t="s">
        <v>962</v>
      </c>
      <c r="D1375" s="23">
        <v>1</v>
      </c>
      <c r="E1375" s="24">
        <v>1500</v>
      </c>
      <c r="F1375" s="24">
        <f t="shared" si="21"/>
        <v>1500</v>
      </c>
    </row>
    <row r="1376" spans="1:6" ht="63.75">
      <c r="A1376" s="27" t="s">
        <v>1207</v>
      </c>
      <c r="B1376" s="21" t="s">
        <v>1208</v>
      </c>
      <c r="C1376" s="22" t="s">
        <v>962</v>
      </c>
      <c r="D1376" s="23">
        <v>1</v>
      </c>
      <c r="E1376" s="24">
        <v>7500</v>
      </c>
      <c r="F1376" s="24">
        <f t="shared" si="21"/>
        <v>7500</v>
      </c>
    </row>
    <row r="1377" spans="1:6" ht="51">
      <c r="A1377" s="27" t="s">
        <v>1209</v>
      </c>
      <c r="B1377" s="21" t="s">
        <v>1210</v>
      </c>
      <c r="C1377" s="22" t="s">
        <v>962</v>
      </c>
      <c r="D1377" s="23">
        <v>1</v>
      </c>
      <c r="E1377" s="24">
        <v>2500</v>
      </c>
      <c r="F1377" s="24">
        <f t="shared" si="21"/>
        <v>2500</v>
      </c>
    </row>
    <row r="1378" spans="1:6" ht="12.75">
      <c r="A1378" s="19">
        <v>2</v>
      </c>
      <c r="B1378" s="19" t="s">
        <v>1211</v>
      </c>
      <c r="C1378" s="19"/>
      <c r="D1378" s="19"/>
      <c r="E1378" s="19"/>
      <c r="F1378" s="28">
        <f>SUM(F1380:F1483)</f>
        <v>709353.5642</v>
      </c>
    </row>
    <row r="1379" spans="1:6" ht="12.75">
      <c r="A1379" s="27"/>
      <c r="B1379" s="21" t="s">
        <v>1212</v>
      </c>
      <c r="C1379" s="22"/>
      <c r="D1379" s="23"/>
      <c r="E1379" s="24"/>
      <c r="F1379" s="24">
        <f t="shared" si="21"/>
        <v>0</v>
      </c>
    </row>
    <row r="1380" spans="1:6" ht="165.75">
      <c r="A1380" s="27"/>
      <c r="B1380" s="21" t="s">
        <v>1213</v>
      </c>
      <c r="C1380" s="22"/>
      <c r="D1380" s="23"/>
      <c r="E1380" s="24"/>
      <c r="F1380" s="24">
        <f t="shared" si="21"/>
        <v>0</v>
      </c>
    </row>
    <row r="1381" spans="1:6" ht="191.25">
      <c r="A1381" s="27"/>
      <c r="B1381" s="21" t="s">
        <v>1214</v>
      </c>
      <c r="C1381" s="22"/>
      <c r="D1381" s="23"/>
      <c r="E1381" s="24"/>
      <c r="F1381" s="24">
        <f t="shared" si="21"/>
        <v>0</v>
      </c>
    </row>
    <row r="1382" spans="1:6" ht="12.75">
      <c r="A1382" s="27"/>
      <c r="B1382" s="21" t="s">
        <v>1215</v>
      </c>
      <c r="C1382" s="22"/>
      <c r="D1382" s="23"/>
      <c r="E1382" s="24"/>
      <c r="F1382" s="24">
        <f t="shared" si="21"/>
        <v>0</v>
      </c>
    </row>
    <row r="1383" spans="1:6" ht="12.75">
      <c r="A1383" s="27">
        <v>1</v>
      </c>
      <c r="B1383" s="21" t="s">
        <v>1609</v>
      </c>
      <c r="C1383" s="22"/>
      <c r="D1383" s="23"/>
      <c r="E1383" s="24"/>
      <c r="F1383" s="24">
        <f t="shared" si="21"/>
        <v>0</v>
      </c>
    </row>
    <row r="1384" spans="1:6" ht="51">
      <c r="A1384" s="27" t="s">
        <v>1652</v>
      </c>
      <c r="B1384" s="21" t="s">
        <v>1216</v>
      </c>
      <c r="C1384" s="22" t="s">
        <v>1648</v>
      </c>
      <c r="D1384" s="23">
        <v>618.45</v>
      </c>
      <c r="E1384" s="24">
        <v>25</v>
      </c>
      <c r="F1384" s="24">
        <f t="shared" si="21"/>
        <v>15461.250000000002</v>
      </c>
    </row>
    <row r="1385" spans="1:6" ht="12.75">
      <c r="A1385" s="27">
        <v>2</v>
      </c>
      <c r="B1385" s="21" t="s">
        <v>1217</v>
      </c>
      <c r="C1385" s="22"/>
      <c r="D1385" s="23"/>
      <c r="E1385" s="24"/>
      <c r="F1385" s="24">
        <f t="shared" si="21"/>
        <v>0</v>
      </c>
    </row>
    <row r="1386" spans="1:6" ht="178.5">
      <c r="A1386" s="27" t="s">
        <v>1653</v>
      </c>
      <c r="B1386" s="21" t="s">
        <v>2041</v>
      </c>
      <c r="C1386" s="22" t="s">
        <v>1649</v>
      </c>
      <c r="D1386" s="23">
        <v>309.23</v>
      </c>
      <c r="E1386" s="24">
        <v>3.5</v>
      </c>
      <c r="F1386" s="24">
        <f t="shared" si="21"/>
        <v>1082.305</v>
      </c>
    </row>
    <row r="1387" spans="1:6" ht="178.5">
      <c r="A1387" s="27" t="s">
        <v>1654</v>
      </c>
      <c r="B1387" s="21" t="s">
        <v>1218</v>
      </c>
      <c r="C1387" s="22"/>
      <c r="D1387" s="23"/>
      <c r="E1387" s="24"/>
      <c r="F1387" s="24">
        <f t="shared" si="21"/>
        <v>0</v>
      </c>
    </row>
    <row r="1388" spans="1:6" ht="12.75">
      <c r="A1388" s="27" t="s">
        <v>1723</v>
      </c>
      <c r="B1388" s="21" t="s">
        <v>1219</v>
      </c>
      <c r="C1388" s="22" t="s">
        <v>1649</v>
      </c>
      <c r="D1388" s="23">
        <v>16.2</v>
      </c>
      <c r="E1388" s="24">
        <v>4</v>
      </c>
      <c r="F1388" s="24">
        <f t="shared" si="21"/>
        <v>64.8</v>
      </c>
    </row>
    <row r="1389" spans="1:6" ht="12.75">
      <c r="A1389" s="27" t="s">
        <v>1725</v>
      </c>
      <c r="B1389" s="21" t="s">
        <v>1220</v>
      </c>
      <c r="C1389" s="22" t="s">
        <v>1649</v>
      </c>
      <c r="D1389" s="23">
        <v>12.21</v>
      </c>
      <c r="E1389" s="24">
        <v>4</v>
      </c>
      <c r="F1389" s="24">
        <f t="shared" si="21"/>
        <v>48.84</v>
      </c>
    </row>
    <row r="1390" spans="1:6" ht="25.5">
      <c r="A1390" s="27" t="s">
        <v>1221</v>
      </c>
      <c r="B1390" s="21" t="s">
        <v>1222</v>
      </c>
      <c r="C1390" s="22" t="s">
        <v>1649</v>
      </c>
      <c r="D1390" s="23">
        <v>9.38</v>
      </c>
      <c r="E1390" s="24">
        <v>4</v>
      </c>
      <c r="F1390" s="24">
        <f t="shared" si="21"/>
        <v>37.52</v>
      </c>
    </row>
    <row r="1391" spans="1:6" ht="12.75">
      <c r="A1391" s="27" t="s">
        <v>1223</v>
      </c>
      <c r="B1391" s="21" t="s">
        <v>1224</v>
      </c>
      <c r="C1391" s="22" t="s">
        <v>1649</v>
      </c>
      <c r="D1391" s="23">
        <v>1.39</v>
      </c>
      <c r="E1391" s="24">
        <v>4</v>
      </c>
      <c r="F1391" s="24">
        <f t="shared" si="21"/>
        <v>5.56</v>
      </c>
    </row>
    <row r="1392" spans="1:6" ht="63.75">
      <c r="A1392" s="27" t="s">
        <v>1655</v>
      </c>
      <c r="B1392" s="21" t="s">
        <v>2043</v>
      </c>
      <c r="C1392" s="22" t="s">
        <v>1649</v>
      </c>
      <c r="D1392" s="23">
        <v>348.41</v>
      </c>
      <c r="E1392" s="24">
        <v>7</v>
      </c>
      <c r="F1392" s="24">
        <f t="shared" si="21"/>
        <v>2438.8700000000003</v>
      </c>
    </row>
    <row r="1393" spans="1:6" ht="12.75">
      <c r="A1393" s="27">
        <v>3</v>
      </c>
      <c r="B1393" s="21" t="s">
        <v>1225</v>
      </c>
      <c r="C1393" s="22"/>
      <c r="D1393" s="23"/>
      <c r="E1393" s="24"/>
      <c r="F1393" s="24">
        <f t="shared" si="21"/>
        <v>0</v>
      </c>
    </row>
    <row r="1394" spans="1:6" ht="114.75">
      <c r="A1394" s="27" t="s">
        <v>1660</v>
      </c>
      <c r="B1394" s="21" t="s">
        <v>1226</v>
      </c>
      <c r="C1394" s="22"/>
      <c r="D1394" s="23"/>
      <c r="E1394" s="24"/>
      <c r="F1394" s="24">
        <f t="shared" si="21"/>
        <v>0</v>
      </c>
    </row>
    <row r="1395" spans="1:6" ht="12.75">
      <c r="A1395" s="27" t="s">
        <v>1661</v>
      </c>
      <c r="B1395" s="21" t="s">
        <v>1219</v>
      </c>
      <c r="C1395" s="22" t="s">
        <v>1649</v>
      </c>
      <c r="D1395" s="23">
        <v>0.6</v>
      </c>
      <c r="E1395" s="24">
        <v>75</v>
      </c>
      <c r="F1395" s="24">
        <f t="shared" si="21"/>
        <v>45</v>
      </c>
    </row>
    <row r="1396" spans="1:6" ht="12.75">
      <c r="A1396" s="27" t="s">
        <v>1662</v>
      </c>
      <c r="B1396" s="21" t="s">
        <v>1220</v>
      </c>
      <c r="C1396" s="22" t="s">
        <v>1649</v>
      </c>
      <c r="D1396" s="23">
        <v>0.66</v>
      </c>
      <c r="E1396" s="24">
        <v>75</v>
      </c>
      <c r="F1396" s="24">
        <f t="shared" si="21"/>
        <v>49.5</v>
      </c>
    </row>
    <row r="1397" spans="1:6" ht="25.5">
      <c r="A1397" s="27" t="s">
        <v>1663</v>
      </c>
      <c r="B1397" s="21" t="s">
        <v>1222</v>
      </c>
      <c r="C1397" s="22" t="s">
        <v>1649</v>
      </c>
      <c r="D1397" s="23">
        <v>1.34</v>
      </c>
      <c r="E1397" s="24">
        <v>75</v>
      </c>
      <c r="F1397" s="24">
        <f t="shared" si="21"/>
        <v>100.5</v>
      </c>
    </row>
    <row r="1398" spans="1:6" ht="12.75">
      <c r="A1398" s="27" t="s">
        <v>1664</v>
      </c>
      <c r="B1398" s="21" t="s">
        <v>1224</v>
      </c>
      <c r="C1398" s="22" t="s">
        <v>1649</v>
      </c>
      <c r="D1398" s="23">
        <v>0.09</v>
      </c>
      <c r="E1398" s="24">
        <v>75</v>
      </c>
      <c r="F1398" s="24">
        <f t="shared" si="21"/>
        <v>6.75</v>
      </c>
    </row>
    <row r="1399" spans="1:6" ht="127.5">
      <c r="A1399" s="27" t="s">
        <v>1669</v>
      </c>
      <c r="B1399" s="21" t="s">
        <v>1227</v>
      </c>
      <c r="C1399" s="22"/>
      <c r="D1399" s="23"/>
      <c r="E1399" s="24"/>
      <c r="F1399" s="24">
        <f t="shared" si="21"/>
        <v>0</v>
      </c>
    </row>
    <row r="1400" spans="1:6" ht="12.75">
      <c r="A1400" s="27" t="s">
        <v>1672</v>
      </c>
      <c r="B1400" s="21" t="s">
        <v>1219</v>
      </c>
      <c r="C1400" s="22" t="s">
        <v>1649</v>
      </c>
      <c r="D1400" s="23">
        <v>9.6</v>
      </c>
      <c r="E1400" s="24">
        <v>220</v>
      </c>
      <c r="F1400" s="24">
        <f t="shared" si="21"/>
        <v>2112</v>
      </c>
    </row>
    <row r="1401" spans="1:6" ht="12.75">
      <c r="A1401" s="27" t="s">
        <v>1673</v>
      </c>
      <c r="B1401" s="21" t="s">
        <v>1220</v>
      </c>
      <c r="C1401" s="22" t="s">
        <v>1649</v>
      </c>
      <c r="D1401" s="23">
        <v>9.12</v>
      </c>
      <c r="E1401" s="24">
        <v>220</v>
      </c>
      <c r="F1401" s="24">
        <f t="shared" si="21"/>
        <v>2006.3999999999999</v>
      </c>
    </row>
    <row r="1402" spans="1:6" ht="25.5">
      <c r="A1402" s="27" t="s">
        <v>1728</v>
      </c>
      <c r="B1402" s="21" t="s">
        <v>1222</v>
      </c>
      <c r="C1402" s="22" t="s">
        <v>1649</v>
      </c>
      <c r="D1402" s="23">
        <v>8.04</v>
      </c>
      <c r="E1402" s="24">
        <v>220</v>
      </c>
      <c r="F1402" s="24">
        <f t="shared" si="21"/>
        <v>1768.7999999999997</v>
      </c>
    </row>
    <row r="1403" spans="1:6" ht="12.75">
      <c r="A1403" s="27" t="s">
        <v>1729</v>
      </c>
      <c r="B1403" s="21" t="s">
        <v>1224</v>
      </c>
      <c r="C1403" s="22" t="s">
        <v>1649</v>
      </c>
      <c r="D1403" s="23">
        <v>1.39</v>
      </c>
      <c r="E1403" s="24">
        <v>220</v>
      </c>
      <c r="F1403" s="24">
        <f t="shared" si="21"/>
        <v>305.79999999999995</v>
      </c>
    </row>
    <row r="1404" spans="1:6" ht="191.25">
      <c r="A1404" s="27" t="s">
        <v>1674</v>
      </c>
      <c r="B1404" s="21" t="s">
        <v>1228</v>
      </c>
      <c r="C1404" s="22" t="s">
        <v>1648</v>
      </c>
      <c r="D1404" s="23">
        <v>618.45</v>
      </c>
      <c r="E1404" s="24">
        <v>40</v>
      </c>
      <c r="F1404" s="24">
        <f t="shared" si="21"/>
        <v>24738</v>
      </c>
    </row>
    <row r="1405" spans="1:6" ht="12.75">
      <c r="A1405" s="27">
        <v>4</v>
      </c>
      <c r="B1405" s="21" t="s">
        <v>1229</v>
      </c>
      <c r="C1405" s="22"/>
      <c r="D1405" s="23"/>
      <c r="E1405" s="24"/>
      <c r="F1405" s="24">
        <f t="shared" si="21"/>
        <v>0</v>
      </c>
    </row>
    <row r="1406" spans="1:6" ht="153">
      <c r="A1406" s="27" t="s">
        <v>1670</v>
      </c>
      <c r="B1406" s="21" t="s">
        <v>1230</v>
      </c>
      <c r="C1406" s="22"/>
      <c r="D1406" s="23"/>
      <c r="E1406" s="24"/>
      <c r="F1406" s="24">
        <f t="shared" si="21"/>
        <v>0</v>
      </c>
    </row>
    <row r="1407" spans="1:6" ht="12.75">
      <c r="A1407" s="27" t="s">
        <v>1675</v>
      </c>
      <c r="B1407" s="21" t="s">
        <v>1231</v>
      </c>
      <c r="C1407" s="22" t="s">
        <v>1649</v>
      </c>
      <c r="D1407" s="23">
        <v>17.68</v>
      </c>
      <c r="E1407" s="24">
        <v>300</v>
      </c>
      <c r="F1407" s="24">
        <f t="shared" si="21"/>
        <v>5304</v>
      </c>
    </row>
    <row r="1408" spans="1:6" ht="12.75">
      <c r="A1408" s="27" t="s">
        <v>1676</v>
      </c>
      <c r="B1408" s="21" t="s">
        <v>1232</v>
      </c>
      <c r="C1408" s="22" t="s">
        <v>1649</v>
      </c>
      <c r="D1408" s="23">
        <v>20.88</v>
      </c>
      <c r="E1408" s="24">
        <v>325</v>
      </c>
      <c r="F1408" s="24">
        <f t="shared" si="21"/>
        <v>6786</v>
      </c>
    </row>
    <row r="1409" spans="1:6" ht="12.75">
      <c r="A1409" s="27" t="s">
        <v>1677</v>
      </c>
      <c r="B1409" s="21" t="s">
        <v>1233</v>
      </c>
      <c r="C1409" s="22" t="s">
        <v>1649</v>
      </c>
      <c r="D1409" s="23">
        <v>1.53</v>
      </c>
      <c r="E1409" s="24">
        <v>312</v>
      </c>
      <c r="F1409" s="24">
        <f t="shared" si="21"/>
        <v>477.36</v>
      </c>
    </row>
    <row r="1410" spans="1:6" ht="12.75">
      <c r="A1410" s="27" t="s">
        <v>1678</v>
      </c>
      <c r="B1410" s="21" t="s">
        <v>1234</v>
      </c>
      <c r="C1410" s="22" t="s">
        <v>1649</v>
      </c>
      <c r="D1410" s="23">
        <v>13.55</v>
      </c>
      <c r="E1410" s="24">
        <v>320</v>
      </c>
      <c r="F1410" s="24">
        <f t="shared" si="21"/>
        <v>4336</v>
      </c>
    </row>
    <row r="1411" spans="1:6" ht="25.5">
      <c r="A1411" s="27" t="s">
        <v>1679</v>
      </c>
      <c r="B1411" s="21" t="s">
        <v>1235</v>
      </c>
      <c r="C1411" s="22" t="s">
        <v>1649</v>
      </c>
      <c r="D1411" s="23">
        <v>74.73</v>
      </c>
      <c r="E1411" s="24">
        <v>264</v>
      </c>
      <c r="F1411" s="24">
        <f t="shared" si="21"/>
        <v>19728.72</v>
      </c>
    </row>
    <row r="1412" spans="1:6" ht="12.75">
      <c r="A1412" s="27" t="s">
        <v>1236</v>
      </c>
      <c r="B1412" s="21" t="s">
        <v>1237</v>
      </c>
      <c r="C1412" s="22" t="s">
        <v>1649</v>
      </c>
      <c r="D1412" s="23">
        <v>7.04</v>
      </c>
      <c r="E1412" s="24">
        <v>251</v>
      </c>
      <c r="F1412" s="24">
        <f t="shared" si="21"/>
        <v>1767.04</v>
      </c>
    </row>
    <row r="1413" spans="1:6" ht="12.75">
      <c r="A1413" s="27">
        <v>5</v>
      </c>
      <c r="B1413" s="21" t="s">
        <v>1238</v>
      </c>
      <c r="C1413" s="22"/>
      <c r="D1413" s="23"/>
      <c r="E1413" s="24"/>
      <c r="F1413" s="24">
        <f t="shared" si="21"/>
        <v>0</v>
      </c>
    </row>
    <row r="1414" spans="1:6" ht="255">
      <c r="A1414" s="27" t="s">
        <v>1684</v>
      </c>
      <c r="B1414" s="21" t="s">
        <v>1239</v>
      </c>
      <c r="C1414" s="22"/>
      <c r="D1414" s="23"/>
      <c r="E1414" s="24"/>
      <c r="F1414" s="24">
        <f t="shared" si="21"/>
        <v>0</v>
      </c>
    </row>
    <row r="1415" spans="1:6" ht="127.5">
      <c r="A1415" s="27"/>
      <c r="B1415" s="21" t="s">
        <v>1240</v>
      </c>
      <c r="C1415" s="22"/>
      <c r="D1415" s="23"/>
      <c r="E1415" s="24"/>
      <c r="F1415" s="24">
        <f t="shared" si="21"/>
        <v>0</v>
      </c>
    </row>
    <row r="1416" spans="1:6" ht="12.75">
      <c r="A1416" s="27" t="s">
        <v>1685</v>
      </c>
      <c r="B1416" s="21" t="s">
        <v>1231</v>
      </c>
      <c r="C1416" s="22" t="s">
        <v>1634</v>
      </c>
      <c r="D1416" s="23">
        <v>1842</v>
      </c>
      <c r="E1416" s="24">
        <v>2</v>
      </c>
      <c r="F1416" s="24">
        <f t="shared" si="21"/>
        <v>3684</v>
      </c>
    </row>
    <row r="1417" spans="1:6" ht="12.75">
      <c r="A1417" s="27" t="s">
        <v>1730</v>
      </c>
      <c r="B1417" s="21" t="s">
        <v>1241</v>
      </c>
      <c r="C1417" s="22" t="s">
        <v>1634</v>
      </c>
      <c r="D1417" s="23">
        <v>14156.89</v>
      </c>
      <c r="E1417" s="24">
        <v>2</v>
      </c>
      <c r="F1417" s="24">
        <f t="shared" si="21"/>
        <v>28313.78</v>
      </c>
    </row>
    <row r="1418" spans="1:6" ht="12.75">
      <c r="A1418" s="27" t="s">
        <v>1242</v>
      </c>
      <c r="B1418" s="21" t="s">
        <v>1243</v>
      </c>
      <c r="C1418" s="22" t="s">
        <v>1634</v>
      </c>
      <c r="D1418" s="23">
        <v>5516.93</v>
      </c>
      <c r="E1418" s="24">
        <v>2</v>
      </c>
      <c r="F1418" s="24">
        <f t="shared" si="21"/>
        <v>11033.86</v>
      </c>
    </row>
    <row r="1419" spans="1:6" ht="51">
      <c r="A1419" s="27" t="s">
        <v>1244</v>
      </c>
      <c r="B1419" s="21" t="s">
        <v>1245</v>
      </c>
      <c r="C1419" s="22" t="s">
        <v>1634</v>
      </c>
      <c r="D1419" s="23">
        <v>6070.74</v>
      </c>
      <c r="E1419" s="24">
        <v>2</v>
      </c>
      <c r="F1419" s="24">
        <f t="shared" si="21"/>
        <v>12141.48</v>
      </c>
    </row>
    <row r="1420" spans="1:6" ht="12.75">
      <c r="A1420" s="27">
        <v>6</v>
      </c>
      <c r="B1420" s="21" t="s">
        <v>1246</v>
      </c>
      <c r="C1420" s="22"/>
      <c r="D1420" s="23"/>
      <c r="E1420" s="24"/>
      <c r="F1420" s="24">
        <f t="shared" si="21"/>
        <v>0</v>
      </c>
    </row>
    <row r="1421" spans="1:6" ht="51">
      <c r="A1421" s="27" t="s">
        <v>1691</v>
      </c>
      <c r="B1421" s="21" t="s">
        <v>1247</v>
      </c>
      <c r="C1421" s="22"/>
      <c r="D1421" s="23"/>
      <c r="E1421" s="24"/>
      <c r="F1421" s="24">
        <f t="shared" si="21"/>
        <v>0</v>
      </c>
    </row>
    <row r="1422" spans="1:6" ht="12.75">
      <c r="A1422" s="27" t="s">
        <v>1692</v>
      </c>
      <c r="B1422" s="21" t="s">
        <v>1248</v>
      </c>
      <c r="C1422" s="22" t="s">
        <v>1650</v>
      </c>
      <c r="D1422" s="23">
        <v>1235.05</v>
      </c>
      <c r="E1422" s="24">
        <v>16.2</v>
      </c>
      <c r="F1422" s="24">
        <f t="shared" si="21"/>
        <v>20007.809999999998</v>
      </c>
    </row>
    <row r="1423" spans="1:6" ht="12.75">
      <c r="A1423" s="27" t="s">
        <v>1249</v>
      </c>
      <c r="B1423" s="21" t="s">
        <v>1250</v>
      </c>
      <c r="C1423" s="22" t="s">
        <v>1650</v>
      </c>
      <c r="D1423" s="23">
        <v>246.3</v>
      </c>
      <c r="E1423" s="24">
        <v>12.96</v>
      </c>
      <c r="F1423" s="24">
        <f t="shared" si="21"/>
        <v>3192.0480000000002</v>
      </c>
    </row>
    <row r="1424" spans="1:6" ht="12.75">
      <c r="A1424" s="27" t="s">
        <v>1251</v>
      </c>
      <c r="B1424" s="21" t="s">
        <v>1252</v>
      </c>
      <c r="C1424" s="22" t="s">
        <v>1650</v>
      </c>
      <c r="D1424" s="23">
        <v>536.05</v>
      </c>
      <c r="E1424" s="24">
        <v>9.9</v>
      </c>
      <c r="F1424" s="24">
        <f t="shared" si="21"/>
        <v>5306.8949999999995</v>
      </c>
    </row>
    <row r="1425" spans="1:6" ht="12.75">
      <c r="A1425" s="27" t="s">
        <v>1253</v>
      </c>
      <c r="B1425" s="21" t="s">
        <v>1254</v>
      </c>
      <c r="C1425" s="22" t="s">
        <v>1650</v>
      </c>
      <c r="D1425" s="23">
        <v>1129.54</v>
      </c>
      <c r="E1425" s="24">
        <v>8.78</v>
      </c>
      <c r="F1425" s="24">
        <f t="shared" si="21"/>
        <v>9917.3612</v>
      </c>
    </row>
    <row r="1426" spans="1:6" ht="25.5">
      <c r="A1426" s="27">
        <v>7</v>
      </c>
      <c r="B1426" s="21" t="s">
        <v>1255</v>
      </c>
      <c r="C1426" s="22"/>
      <c r="D1426" s="23"/>
      <c r="E1426" s="24"/>
      <c r="F1426" s="24">
        <f t="shared" si="21"/>
        <v>0</v>
      </c>
    </row>
    <row r="1427" spans="1:6" ht="204">
      <c r="A1427" s="27" t="s">
        <v>1858</v>
      </c>
      <c r="B1427" s="21" t="s">
        <v>1256</v>
      </c>
      <c r="C1427" s="22" t="s">
        <v>1650</v>
      </c>
      <c r="D1427" s="23">
        <v>84</v>
      </c>
      <c r="E1427" s="24">
        <v>90</v>
      </c>
      <c r="F1427" s="24">
        <f t="shared" si="21"/>
        <v>7560</v>
      </c>
    </row>
    <row r="1428" spans="1:6" ht="25.5">
      <c r="A1428" s="27"/>
      <c r="B1428" s="21" t="s">
        <v>1257</v>
      </c>
      <c r="C1428" s="22"/>
      <c r="D1428" s="23"/>
      <c r="E1428" s="24"/>
      <c r="F1428" s="24">
        <f t="shared" si="21"/>
        <v>0</v>
      </c>
    </row>
    <row r="1429" spans="1:6" ht="12.75">
      <c r="A1429" s="27">
        <v>8</v>
      </c>
      <c r="B1429" s="21" t="s">
        <v>1716</v>
      </c>
      <c r="C1429" s="22"/>
      <c r="D1429" s="23"/>
      <c r="E1429" s="24"/>
      <c r="F1429" s="24">
        <f t="shared" si="21"/>
        <v>0</v>
      </c>
    </row>
    <row r="1430" spans="1:6" ht="267.75">
      <c r="A1430" s="27" t="s">
        <v>1862</v>
      </c>
      <c r="B1430" s="21" t="s">
        <v>1258</v>
      </c>
      <c r="C1430" s="22" t="s">
        <v>1648</v>
      </c>
      <c r="D1430" s="23">
        <v>1482.12</v>
      </c>
      <c r="E1430" s="24">
        <v>45</v>
      </c>
      <c r="F1430" s="24">
        <f t="shared" si="21"/>
        <v>66695.4</v>
      </c>
    </row>
    <row r="1431" spans="1:6" ht="255">
      <c r="A1431" s="27" t="s">
        <v>1863</v>
      </c>
      <c r="B1431" s="21" t="s">
        <v>1259</v>
      </c>
      <c r="C1431" s="22" t="s">
        <v>1648</v>
      </c>
      <c r="D1431" s="23">
        <v>122.25</v>
      </c>
      <c r="E1431" s="24">
        <v>45</v>
      </c>
      <c r="F1431" s="24">
        <f t="shared" si="21"/>
        <v>5501.25</v>
      </c>
    </row>
    <row r="1432" spans="1:6" ht="255">
      <c r="A1432" s="27" t="s">
        <v>1734</v>
      </c>
      <c r="B1432" s="21" t="s">
        <v>1260</v>
      </c>
      <c r="C1432" s="22" t="s">
        <v>1648</v>
      </c>
      <c r="D1432" s="23">
        <v>52.15</v>
      </c>
      <c r="E1432" s="24">
        <v>55</v>
      </c>
      <c r="F1432" s="24">
        <f aca="true" t="shared" si="22" ref="F1432:F1495">D1432*E1432</f>
        <v>2868.25</v>
      </c>
    </row>
    <row r="1433" spans="1:6" ht="63.75">
      <c r="A1433" s="27" t="s">
        <v>1735</v>
      </c>
      <c r="B1433" s="21" t="s">
        <v>1261</v>
      </c>
      <c r="C1433" s="22" t="s">
        <v>1649</v>
      </c>
      <c r="D1433" s="23">
        <v>8.94</v>
      </c>
      <c r="E1433" s="24">
        <v>200</v>
      </c>
      <c r="F1433" s="24">
        <f t="shared" si="22"/>
        <v>1788</v>
      </c>
    </row>
    <row r="1434" spans="1:6" ht="63.75">
      <c r="A1434" s="27" t="s">
        <v>1736</v>
      </c>
      <c r="B1434" s="21" t="s">
        <v>1262</v>
      </c>
      <c r="C1434" s="22" t="s">
        <v>1648</v>
      </c>
      <c r="D1434" s="23">
        <v>135.69</v>
      </c>
      <c r="E1434" s="24">
        <v>150</v>
      </c>
      <c r="F1434" s="24">
        <f t="shared" si="22"/>
        <v>20353.5</v>
      </c>
    </row>
    <row r="1435" spans="1:6" ht="102">
      <c r="A1435" s="27" t="s">
        <v>2313</v>
      </c>
      <c r="B1435" s="21" t="s">
        <v>1263</v>
      </c>
      <c r="C1435" s="22" t="s">
        <v>1648</v>
      </c>
      <c r="D1435" s="23">
        <v>198.1</v>
      </c>
      <c r="E1435" s="24">
        <v>75</v>
      </c>
      <c r="F1435" s="24">
        <f t="shared" si="22"/>
        <v>14857.5</v>
      </c>
    </row>
    <row r="1436" spans="1:6" ht="89.25">
      <c r="A1436" s="27" t="s">
        <v>2315</v>
      </c>
      <c r="B1436" s="21" t="s">
        <v>1264</v>
      </c>
      <c r="C1436" s="22" t="s">
        <v>1648</v>
      </c>
      <c r="D1436" s="23">
        <v>99.27</v>
      </c>
      <c r="E1436" s="24">
        <v>50</v>
      </c>
      <c r="F1436" s="24">
        <f t="shared" si="22"/>
        <v>4963.5</v>
      </c>
    </row>
    <row r="1437" spans="1:6" ht="76.5">
      <c r="A1437" s="27" t="s">
        <v>2317</v>
      </c>
      <c r="B1437" s="21" t="s">
        <v>1265</v>
      </c>
      <c r="C1437" s="22" t="s">
        <v>1648</v>
      </c>
      <c r="D1437" s="23">
        <v>40.39</v>
      </c>
      <c r="E1437" s="24">
        <v>75</v>
      </c>
      <c r="F1437" s="24">
        <f t="shared" si="22"/>
        <v>3029.25</v>
      </c>
    </row>
    <row r="1438" spans="1:6" ht="51">
      <c r="A1438" s="27" t="s">
        <v>2319</v>
      </c>
      <c r="B1438" s="21" t="s">
        <v>1266</v>
      </c>
      <c r="C1438" s="22" t="s">
        <v>1648</v>
      </c>
      <c r="D1438" s="23">
        <v>10.91</v>
      </c>
      <c r="E1438" s="24">
        <v>75</v>
      </c>
      <c r="F1438" s="24">
        <f t="shared" si="22"/>
        <v>818.25</v>
      </c>
    </row>
    <row r="1439" spans="1:6" ht="63.75">
      <c r="A1439" s="27" t="s">
        <v>2321</v>
      </c>
      <c r="B1439" s="21" t="s">
        <v>1267</v>
      </c>
      <c r="C1439" s="22" t="s">
        <v>1647</v>
      </c>
      <c r="D1439" s="23">
        <v>1</v>
      </c>
      <c r="E1439" s="24">
        <v>500</v>
      </c>
      <c r="F1439" s="24">
        <f t="shared" si="22"/>
        <v>500</v>
      </c>
    </row>
    <row r="1440" spans="1:6" ht="51">
      <c r="A1440" s="27" t="s">
        <v>2323</v>
      </c>
      <c r="B1440" s="21" t="s">
        <v>1268</v>
      </c>
      <c r="C1440" s="22" t="s">
        <v>1649</v>
      </c>
      <c r="D1440" s="23">
        <v>0.92</v>
      </c>
      <c r="E1440" s="24">
        <v>100</v>
      </c>
      <c r="F1440" s="24">
        <f t="shared" si="22"/>
        <v>92</v>
      </c>
    </row>
    <row r="1441" spans="1:6" ht="51">
      <c r="A1441" s="27" t="s">
        <v>2325</v>
      </c>
      <c r="B1441" s="21" t="s">
        <v>1269</v>
      </c>
      <c r="C1441" s="22" t="s">
        <v>1649</v>
      </c>
      <c r="D1441" s="23">
        <v>1.3</v>
      </c>
      <c r="E1441" s="24">
        <v>100</v>
      </c>
      <c r="F1441" s="24">
        <f t="shared" si="22"/>
        <v>130</v>
      </c>
    </row>
    <row r="1442" spans="1:6" ht="12.75">
      <c r="A1442" s="27"/>
      <c r="B1442" s="21" t="s">
        <v>1270</v>
      </c>
      <c r="C1442" s="22"/>
      <c r="D1442" s="23"/>
      <c r="E1442" s="24"/>
      <c r="F1442" s="24">
        <f t="shared" si="22"/>
        <v>0</v>
      </c>
    </row>
    <row r="1443" spans="1:6" ht="12.75">
      <c r="A1443" s="27">
        <v>1</v>
      </c>
      <c r="B1443" s="21" t="s">
        <v>1217</v>
      </c>
      <c r="C1443" s="22"/>
      <c r="D1443" s="23"/>
      <c r="E1443" s="24"/>
      <c r="F1443" s="24">
        <f t="shared" si="22"/>
        <v>0</v>
      </c>
    </row>
    <row r="1444" spans="1:6" ht="178.5">
      <c r="A1444" s="27" t="s">
        <v>1652</v>
      </c>
      <c r="B1444" s="21" t="s">
        <v>2041</v>
      </c>
      <c r="C1444" s="22" t="s">
        <v>1649</v>
      </c>
      <c r="D1444" s="23">
        <v>162.85</v>
      </c>
      <c r="E1444" s="24">
        <v>3.5</v>
      </c>
      <c r="F1444" s="24">
        <f t="shared" si="22"/>
        <v>569.975</v>
      </c>
    </row>
    <row r="1445" spans="1:6" ht="178.5">
      <c r="A1445" s="27" t="s">
        <v>1872</v>
      </c>
      <c r="B1445" s="21" t="s">
        <v>1218</v>
      </c>
      <c r="C1445" s="22"/>
      <c r="D1445" s="23"/>
      <c r="E1445" s="24"/>
      <c r="F1445" s="24">
        <f t="shared" si="22"/>
        <v>0</v>
      </c>
    </row>
    <row r="1446" spans="1:6" ht="25.5">
      <c r="A1446" s="27" t="s">
        <v>1605</v>
      </c>
      <c r="B1446" s="21" t="s">
        <v>1271</v>
      </c>
      <c r="C1446" s="22" t="s">
        <v>1649</v>
      </c>
      <c r="D1446" s="23">
        <v>94.46</v>
      </c>
      <c r="E1446" s="24">
        <v>4</v>
      </c>
      <c r="F1446" s="24">
        <f t="shared" si="22"/>
        <v>377.84</v>
      </c>
    </row>
    <row r="1447" spans="1:6" ht="12.75">
      <c r="A1447" s="27" t="s">
        <v>1606</v>
      </c>
      <c r="B1447" s="21" t="s">
        <v>1272</v>
      </c>
      <c r="C1447" s="22" t="s">
        <v>1649</v>
      </c>
      <c r="D1447" s="23">
        <v>11.88</v>
      </c>
      <c r="E1447" s="24">
        <v>4</v>
      </c>
      <c r="F1447" s="24">
        <f t="shared" si="22"/>
        <v>47.52</v>
      </c>
    </row>
    <row r="1448" spans="1:6" ht="12.75">
      <c r="A1448" s="27" t="s">
        <v>1607</v>
      </c>
      <c r="B1448" s="21" t="s">
        <v>1273</v>
      </c>
      <c r="C1448" s="22" t="s">
        <v>1649</v>
      </c>
      <c r="D1448" s="23">
        <v>60.52</v>
      </c>
      <c r="E1448" s="24">
        <v>4</v>
      </c>
      <c r="F1448" s="24">
        <f t="shared" si="22"/>
        <v>242.08</v>
      </c>
    </row>
    <row r="1449" spans="1:6" ht="63.75">
      <c r="A1449" s="27">
        <v>1.3</v>
      </c>
      <c r="B1449" s="21" t="s">
        <v>2043</v>
      </c>
      <c r="C1449" s="22" t="s">
        <v>1649</v>
      </c>
      <c r="D1449" s="23">
        <v>329.7</v>
      </c>
      <c r="E1449" s="24">
        <v>7</v>
      </c>
      <c r="F1449" s="24">
        <f t="shared" si="22"/>
        <v>2307.9</v>
      </c>
    </row>
    <row r="1450" spans="1:6" ht="12.75">
      <c r="A1450" s="27" t="s">
        <v>1274</v>
      </c>
      <c r="B1450" s="21" t="s">
        <v>1225</v>
      </c>
      <c r="C1450" s="22"/>
      <c r="D1450" s="23"/>
      <c r="E1450" s="24"/>
      <c r="F1450" s="24">
        <f t="shared" si="22"/>
        <v>0</v>
      </c>
    </row>
    <row r="1451" spans="1:6" ht="114.75">
      <c r="A1451" s="27" t="s">
        <v>1653</v>
      </c>
      <c r="B1451" s="21" t="s">
        <v>1226</v>
      </c>
      <c r="C1451" s="22"/>
      <c r="D1451" s="23"/>
      <c r="E1451" s="24"/>
      <c r="F1451" s="24">
        <f t="shared" si="22"/>
        <v>0</v>
      </c>
    </row>
    <row r="1452" spans="1:6" ht="25.5">
      <c r="A1452" s="27" t="s">
        <v>1720</v>
      </c>
      <c r="B1452" s="21" t="s">
        <v>1271</v>
      </c>
      <c r="C1452" s="22" t="s">
        <v>1649</v>
      </c>
      <c r="D1452" s="23">
        <v>5.56</v>
      </c>
      <c r="E1452" s="24">
        <v>75</v>
      </c>
      <c r="F1452" s="24">
        <f t="shared" si="22"/>
        <v>416.99999999999994</v>
      </c>
    </row>
    <row r="1453" spans="1:6" ht="12.75">
      <c r="A1453" s="27" t="s">
        <v>1721</v>
      </c>
      <c r="B1453" s="21" t="s">
        <v>1272</v>
      </c>
      <c r="C1453" s="22" t="s">
        <v>1649</v>
      </c>
      <c r="D1453" s="23">
        <v>0.8</v>
      </c>
      <c r="E1453" s="24">
        <v>75</v>
      </c>
      <c r="F1453" s="24">
        <f t="shared" si="22"/>
        <v>60</v>
      </c>
    </row>
    <row r="1454" spans="1:6" ht="12.75">
      <c r="A1454" s="27" t="s">
        <v>1722</v>
      </c>
      <c r="B1454" s="21" t="s">
        <v>1273</v>
      </c>
      <c r="C1454" s="22" t="s">
        <v>1649</v>
      </c>
      <c r="D1454" s="23">
        <v>6.99</v>
      </c>
      <c r="E1454" s="24">
        <v>75</v>
      </c>
      <c r="F1454" s="24">
        <f t="shared" si="22"/>
        <v>524.25</v>
      </c>
    </row>
    <row r="1455" spans="1:6" ht="127.5">
      <c r="A1455" s="27" t="s">
        <v>1654</v>
      </c>
      <c r="B1455" s="21" t="s">
        <v>1227</v>
      </c>
      <c r="C1455" s="22"/>
      <c r="D1455" s="23"/>
      <c r="E1455" s="24"/>
      <c r="F1455" s="24">
        <f t="shared" si="22"/>
        <v>0</v>
      </c>
    </row>
    <row r="1456" spans="1:6" ht="25.5">
      <c r="A1456" s="27" t="s">
        <v>1723</v>
      </c>
      <c r="B1456" s="21" t="s">
        <v>1271</v>
      </c>
      <c r="C1456" s="22" t="s">
        <v>1649</v>
      </c>
      <c r="D1456" s="23">
        <v>88.9</v>
      </c>
      <c r="E1456" s="24">
        <v>210</v>
      </c>
      <c r="F1456" s="24">
        <f t="shared" si="22"/>
        <v>18669</v>
      </c>
    </row>
    <row r="1457" spans="1:6" ht="12.75">
      <c r="A1457" s="27" t="s">
        <v>1724</v>
      </c>
      <c r="B1457" s="21" t="s">
        <v>1272</v>
      </c>
      <c r="C1457" s="22" t="s">
        <v>1649</v>
      </c>
      <c r="D1457" s="23">
        <v>11.08</v>
      </c>
      <c r="E1457" s="24">
        <v>210</v>
      </c>
      <c r="F1457" s="24">
        <f t="shared" si="22"/>
        <v>2326.8</v>
      </c>
    </row>
    <row r="1458" spans="1:6" ht="12.75">
      <c r="A1458" s="27" t="s">
        <v>1725</v>
      </c>
      <c r="B1458" s="21" t="s">
        <v>1273</v>
      </c>
      <c r="C1458" s="22" t="s">
        <v>1649</v>
      </c>
      <c r="D1458" s="23">
        <v>53.53</v>
      </c>
      <c r="E1458" s="24">
        <v>210</v>
      </c>
      <c r="F1458" s="24">
        <f t="shared" si="22"/>
        <v>11241.300000000001</v>
      </c>
    </row>
    <row r="1459" spans="1:6" ht="191.25">
      <c r="A1459" s="27" t="s">
        <v>1655</v>
      </c>
      <c r="B1459" s="21" t="s">
        <v>1228</v>
      </c>
      <c r="C1459" s="22" t="s">
        <v>1648</v>
      </c>
      <c r="D1459" s="23">
        <v>325.69</v>
      </c>
      <c r="E1459" s="24">
        <v>40</v>
      </c>
      <c r="F1459" s="24">
        <f t="shared" si="22"/>
        <v>13027.6</v>
      </c>
    </row>
    <row r="1460" spans="1:6" ht="12.75">
      <c r="A1460" s="27">
        <v>3</v>
      </c>
      <c r="B1460" s="21" t="s">
        <v>1229</v>
      </c>
      <c r="C1460" s="22"/>
      <c r="D1460" s="23"/>
      <c r="E1460" s="24"/>
      <c r="F1460" s="24">
        <f t="shared" si="22"/>
        <v>0</v>
      </c>
    </row>
    <row r="1461" spans="1:6" ht="153">
      <c r="A1461" s="27" t="s">
        <v>1660</v>
      </c>
      <c r="B1461" s="21" t="s">
        <v>1230</v>
      </c>
      <c r="C1461" s="22"/>
      <c r="D1461" s="23"/>
      <c r="E1461" s="24"/>
      <c r="F1461" s="24">
        <f t="shared" si="22"/>
        <v>0</v>
      </c>
    </row>
    <row r="1462" spans="1:6" ht="12.75">
      <c r="A1462" s="27" t="s">
        <v>1661</v>
      </c>
      <c r="B1462" s="21" t="s">
        <v>1231</v>
      </c>
      <c r="C1462" s="22" t="s">
        <v>1649</v>
      </c>
      <c r="D1462" s="23">
        <v>22.95</v>
      </c>
      <c r="E1462" s="24">
        <v>300</v>
      </c>
      <c r="F1462" s="24">
        <f t="shared" si="22"/>
        <v>6885</v>
      </c>
    </row>
    <row r="1463" spans="1:6" ht="12.75">
      <c r="A1463" s="27" t="s">
        <v>1662</v>
      </c>
      <c r="B1463" s="21" t="s">
        <v>1232</v>
      </c>
      <c r="C1463" s="22" t="s">
        <v>1649</v>
      </c>
      <c r="D1463" s="23">
        <v>21.25</v>
      </c>
      <c r="E1463" s="24">
        <v>325</v>
      </c>
      <c r="F1463" s="24">
        <f t="shared" si="22"/>
        <v>6906.25</v>
      </c>
    </row>
    <row r="1464" spans="1:6" ht="12.75">
      <c r="A1464" s="27" t="s">
        <v>1663</v>
      </c>
      <c r="B1464" s="21" t="s">
        <v>1275</v>
      </c>
      <c r="C1464" s="22" t="s">
        <v>1649</v>
      </c>
      <c r="D1464" s="23">
        <v>16.58</v>
      </c>
      <c r="E1464" s="24">
        <v>270</v>
      </c>
      <c r="F1464" s="24">
        <f t="shared" si="22"/>
        <v>4476.599999999999</v>
      </c>
    </row>
    <row r="1465" spans="1:6" ht="12.75">
      <c r="A1465" s="27" t="s">
        <v>1664</v>
      </c>
      <c r="B1465" s="21" t="s">
        <v>1276</v>
      </c>
      <c r="C1465" s="22" t="s">
        <v>1649</v>
      </c>
      <c r="D1465" s="23">
        <v>317.71</v>
      </c>
      <c r="E1465" s="24">
        <v>295</v>
      </c>
      <c r="F1465" s="24">
        <f t="shared" si="22"/>
        <v>93724.45</v>
      </c>
    </row>
    <row r="1466" spans="1:6" ht="12.75">
      <c r="A1466" s="27" t="s">
        <v>1665</v>
      </c>
      <c r="B1466" s="21" t="s">
        <v>1277</v>
      </c>
      <c r="C1466" s="22" t="s">
        <v>1649</v>
      </c>
      <c r="D1466" s="23">
        <v>237.91</v>
      </c>
      <c r="E1466" s="24">
        <v>300</v>
      </c>
      <c r="F1466" s="24">
        <f t="shared" si="22"/>
        <v>71373</v>
      </c>
    </row>
    <row r="1467" spans="1:6" ht="12.75">
      <c r="A1467" s="27" t="s">
        <v>1666</v>
      </c>
      <c r="B1467" s="21" t="s">
        <v>1234</v>
      </c>
      <c r="C1467" s="22" t="s">
        <v>1649</v>
      </c>
      <c r="D1467" s="23">
        <v>24.93</v>
      </c>
      <c r="E1467" s="24">
        <v>300</v>
      </c>
      <c r="F1467" s="24">
        <f t="shared" si="22"/>
        <v>7479</v>
      </c>
    </row>
    <row r="1468" spans="1:6" ht="12.75">
      <c r="A1468" s="27" t="s">
        <v>1667</v>
      </c>
      <c r="B1468" s="21" t="s">
        <v>1278</v>
      </c>
      <c r="C1468" s="22" t="s">
        <v>1649</v>
      </c>
      <c r="D1468" s="23">
        <v>17.07</v>
      </c>
      <c r="E1468" s="24">
        <v>250</v>
      </c>
      <c r="F1468" s="24">
        <f t="shared" si="22"/>
        <v>4267.5</v>
      </c>
    </row>
    <row r="1469" spans="1:6" ht="12.75">
      <c r="A1469" s="27" t="s">
        <v>1668</v>
      </c>
      <c r="B1469" s="21" t="s">
        <v>1233</v>
      </c>
      <c r="C1469" s="22" t="s">
        <v>1649</v>
      </c>
      <c r="D1469" s="23">
        <v>104.36</v>
      </c>
      <c r="E1469" s="24">
        <v>250</v>
      </c>
      <c r="F1469" s="24">
        <f t="shared" si="22"/>
        <v>26090</v>
      </c>
    </row>
    <row r="1470" spans="1:6" ht="12.75">
      <c r="A1470" s="27">
        <v>4</v>
      </c>
      <c r="B1470" s="21" t="s">
        <v>1238</v>
      </c>
      <c r="C1470" s="22"/>
      <c r="D1470" s="23"/>
      <c r="E1470" s="24"/>
      <c r="F1470" s="24">
        <f t="shared" si="22"/>
        <v>0</v>
      </c>
    </row>
    <row r="1471" spans="1:6" ht="255">
      <c r="A1471" s="27" t="s">
        <v>1670</v>
      </c>
      <c r="B1471" s="21" t="s">
        <v>1239</v>
      </c>
      <c r="C1471" s="22"/>
      <c r="D1471" s="23"/>
      <c r="E1471" s="24"/>
      <c r="F1471" s="24">
        <f t="shared" si="22"/>
        <v>0</v>
      </c>
    </row>
    <row r="1472" spans="1:6" ht="127.5">
      <c r="A1472" s="27"/>
      <c r="B1472" s="21" t="s">
        <v>1240</v>
      </c>
      <c r="C1472" s="22"/>
      <c r="D1472" s="23"/>
      <c r="E1472" s="24"/>
      <c r="F1472" s="24">
        <f t="shared" si="22"/>
        <v>0</v>
      </c>
    </row>
    <row r="1473" spans="1:6" ht="25.5">
      <c r="A1473" s="27" t="s">
        <v>1675</v>
      </c>
      <c r="B1473" s="21" t="s">
        <v>1279</v>
      </c>
      <c r="C1473" s="22" t="s">
        <v>1634</v>
      </c>
      <c r="D1473" s="23">
        <v>2529.13</v>
      </c>
      <c r="E1473" s="24">
        <v>2</v>
      </c>
      <c r="F1473" s="24">
        <f t="shared" si="22"/>
        <v>5058.26</v>
      </c>
    </row>
    <row r="1474" spans="1:6" ht="12.75">
      <c r="A1474" s="27" t="s">
        <v>1676</v>
      </c>
      <c r="B1474" s="21" t="s">
        <v>1280</v>
      </c>
      <c r="C1474" s="22" t="s">
        <v>1634</v>
      </c>
      <c r="D1474" s="23">
        <v>127.97</v>
      </c>
      <c r="E1474" s="24">
        <v>2</v>
      </c>
      <c r="F1474" s="24">
        <f t="shared" si="22"/>
        <v>255.94</v>
      </c>
    </row>
    <row r="1475" spans="1:6" ht="25.5">
      <c r="A1475" s="27">
        <v>5</v>
      </c>
      <c r="B1475" s="21" t="s">
        <v>1255</v>
      </c>
      <c r="C1475" s="22"/>
      <c r="D1475" s="23"/>
      <c r="E1475" s="24"/>
      <c r="F1475" s="24">
        <f t="shared" si="22"/>
        <v>0</v>
      </c>
    </row>
    <row r="1476" spans="1:6" ht="204">
      <c r="A1476" s="27" t="s">
        <v>1684</v>
      </c>
      <c r="B1476" s="21" t="s">
        <v>1256</v>
      </c>
      <c r="C1476" s="22" t="s">
        <v>1650</v>
      </c>
      <c r="D1476" s="23">
        <v>1281</v>
      </c>
      <c r="E1476" s="24">
        <v>90</v>
      </c>
      <c r="F1476" s="24">
        <f t="shared" si="22"/>
        <v>115290</v>
      </c>
    </row>
    <row r="1477" spans="1:6" ht="63.75">
      <c r="A1477" s="27" t="s">
        <v>1686</v>
      </c>
      <c r="B1477" s="21" t="s">
        <v>1281</v>
      </c>
      <c r="C1477" s="22" t="s">
        <v>1634</v>
      </c>
      <c r="D1477" s="23">
        <v>3744</v>
      </c>
      <c r="E1477" s="24">
        <v>1</v>
      </c>
      <c r="F1477" s="24">
        <f t="shared" si="22"/>
        <v>3744</v>
      </c>
    </row>
    <row r="1478" spans="1:6" ht="63.75">
      <c r="A1478" s="27" t="s">
        <v>1688</v>
      </c>
      <c r="B1478" s="21" t="s">
        <v>1282</v>
      </c>
      <c r="C1478" s="22" t="s">
        <v>1649</v>
      </c>
      <c r="D1478" s="23">
        <v>1.82</v>
      </c>
      <c r="E1478" s="24">
        <v>200</v>
      </c>
      <c r="F1478" s="24">
        <f t="shared" si="22"/>
        <v>364</v>
      </c>
    </row>
    <row r="1479" spans="1:6" ht="12.75">
      <c r="A1479" s="27" t="s">
        <v>1283</v>
      </c>
      <c r="B1479" s="21" t="s">
        <v>1716</v>
      </c>
      <c r="C1479" s="22"/>
      <c r="D1479" s="23"/>
      <c r="E1479" s="24"/>
      <c r="F1479" s="24">
        <f t="shared" si="22"/>
        <v>0</v>
      </c>
    </row>
    <row r="1480" spans="1:6" ht="25.5">
      <c r="A1480" s="27" t="s">
        <v>1691</v>
      </c>
      <c r="B1480" s="21" t="s">
        <v>1284</v>
      </c>
      <c r="C1480" s="22" t="s">
        <v>1649</v>
      </c>
      <c r="D1480" s="23">
        <v>1.42</v>
      </c>
      <c r="E1480" s="24">
        <v>100</v>
      </c>
      <c r="F1480" s="24">
        <f t="shared" si="22"/>
        <v>142</v>
      </c>
    </row>
    <row r="1481" spans="1:6" ht="25.5">
      <c r="A1481" s="27" t="s">
        <v>1695</v>
      </c>
      <c r="B1481" s="21" t="s">
        <v>1285</v>
      </c>
      <c r="C1481" s="22" t="s">
        <v>1648</v>
      </c>
      <c r="D1481" s="23">
        <v>2.23</v>
      </c>
      <c r="E1481" s="24">
        <v>5</v>
      </c>
      <c r="F1481" s="24">
        <f t="shared" si="22"/>
        <v>11.15</v>
      </c>
    </row>
    <row r="1482" spans="1:6" ht="76.5">
      <c r="A1482" s="27" t="s">
        <v>1697</v>
      </c>
      <c r="B1482" s="21" t="s">
        <v>1286</v>
      </c>
      <c r="C1482" s="22" t="s">
        <v>1651</v>
      </c>
      <c r="D1482" s="23">
        <v>6</v>
      </c>
      <c r="E1482" s="24">
        <v>75</v>
      </c>
      <c r="F1482" s="24">
        <f t="shared" si="22"/>
        <v>450</v>
      </c>
    </row>
    <row r="1483" spans="1:6" ht="89.25">
      <c r="A1483" s="27" t="s">
        <v>1699</v>
      </c>
      <c r="B1483" s="21" t="s">
        <v>1287</v>
      </c>
      <c r="C1483" s="22" t="s">
        <v>1651</v>
      </c>
      <c r="D1483" s="23">
        <v>160</v>
      </c>
      <c r="E1483" s="24">
        <v>10</v>
      </c>
      <c r="F1483" s="24">
        <f t="shared" si="22"/>
        <v>1600</v>
      </c>
    </row>
    <row r="1484" spans="1:6" ht="12.75">
      <c r="A1484" s="19">
        <v>3</v>
      </c>
      <c r="B1484" s="19" t="s">
        <v>1288</v>
      </c>
      <c r="C1484" s="19"/>
      <c r="D1484" s="19"/>
      <c r="E1484" s="19"/>
      <c r="F1484" s="28">
        <f>SUM(F1487:F1799)</f>
        <v>512790.3999999999</v>
      </c>
    </row>
    <row r="1485" spans="1:6" ht="63.75">
      <c r="A1485" s="27"/>
      <c r="B1485" s="21" t="s">
        <v>1289</v>
      </c>
      <c r="C1485" s="22"/>
      <c r="D1485" s="23"/>
      <c r="E1485" s="24"/>
      <c r="F1485" s="24">
        <f t="shared" si="22"/>
        <v>0</v>
      </c>
    </row>
    <row r="1486" spans="1:6" ht="25.5">
      <c r="A1486" s="27">
        <v>1</v>
      </c>
      <c r="B1486" s="21" t="s">
        <v>1290</v>
      </c>
      <c r="C1486" s="22"/>
      <c r="D1486" s="23"/>
      <c r="E1486" s="24"/>
      <c r="F1486" s="24">
        <f t="shared" si="22"/>
        <v>0</v>
      </c>
    </row>
    <row r="1487" spans="1:6" ht="63.75">
      <c r="A1487" s="27" t="s">
        <v>1652</v>
      </c>
      <c r="B1487" s="21" t="s">
        <v>1291</v>
      </c>
      <c r="C1487" s="22"/>
      <c r="D1487" s="23"/>
      <c r="E1487" s="24"/>
      <c r="F1487" s="24">
        <f t="shared" si="22"/>
        <v>0</v>
      </c>
    </row>
    <row r="1488" spans="1:6" ht="12.75">
      <c r="A1488" s="27"/>
      <c r="B1488" s="21" t="s">
        <v>1292</v>
      </c>
      <c r="C1488" s="22" t="s">
        <v>2327</v>
      </c>
      <c r="D1488" s="23">
        <v>18</v>
      </c>
      <c r="E1488" s="24">
        <v>30</v>
      </c>
      <c r="F1488" s="24">
        <f t="shared" si="22"/>
        <v>540</v>
      </c>
    </row>
    <row r="1489" spans="1:6" ht="51">
      <c r="A1489" s="27" t="s">
        <v>1872</v>
      </c>
      <c r="B1489" s="21" t="s">
        <v>1293</v>
      </c>
      <c r="C1489" s="22"/>
      <c r="D1489" s="23"/>
      <c r="E1489" s="24"/>
      <c r="F1489" s="24">
        <f t="shared" si="22"/>
        <v>0</v>
      </c>
    </row>
    <row r="1490" spans="1:6" ht="12.75">
      <c r="A1490" s="27"/>
      <c r="B1490" s="21" t="s">
        <v>1294</v>
      </c>
      <c r="C1490" s="22" t="s">
        <v>2327</v>
      </c>
      <c r="D1490" s="23">
        <v>41</v>
      </c>
      <c r="E1490" s="24">
        <v>27</v>
      </c>
      <c r="F1490" s="24">
        <f t="shared" si="22"/>
        <v>1107</v>
      </c>
    </row>
    <row r="1491" spans="1:6" ht="12.75">
      <c r="A1491" s="27"/>
      <c r="B1491" s="21" t="s">
        <v>1295</v>
      </c>
      <c r="C1491" s="22" t="s">
        <v>2327</v>
      </c>
      <c r="D1491" s="23">
        <v>272</v>
      </c>
      <c r="E1491" s="24">
        <v>24</v>
      </c>
      <c r="F1491" s="24">
        <f t="shared" si="22"/>
        <v>6528</v>
      </c>
    </row>
    <row r="1492" spans="1:6" ht="25.5">
      <c r="A1492" s="27" t="s">
        <v>955</v>
      </c>
      <c r="B1492" s="21" t="s">
        <v>1296</v>
      </c>
      <c r="C1492" s="22"/>
      <c r="D1492" s="23"/>
      <c r="E1492" s="24"/>
      <c r="F1492" s="24">
        <f t="shared" si="22"/>
        <v>0</v>
      </c>
    </row>
    <row r="1493" spans="1:6" ht="12.75">
      <c r="A1493" s="27"/>
      <c r="B1493" s="21" t="s">
        <v>1297</v>
      </c>
      <c r="C1493" s="22" t="s">
        <v>2327</v>
      </c>
      <c r="D1493" s="23">
        <v>28</v>
      </c>
      <c r="E1493" s="24">
        <v>26</v>
      </c>
      <c r="F1493" s="24">
        <f t="shared" si="22"/>
        <v>728</v>
      </c>
    </row>
    <row r="1494" spans="1:6" ht="25.5">
      <c r="A1494" s="27"/>
      <c r="B1494" s="21" t="s">
        <v>1298</v>
      </c>
      <c r="C1494" s="22" t="s">
        <v>2327</v>
      </c>
      <c r="D1494" s="23">
        <v>75</v>
      </c>
      <c r="E1494" s="24">
        <v>59</v>
      </c>
      <c r="F1494" s="24">
        <f t="shared" si="22"/>
        <v>4425</v>
      </c>
    </row>
    <row r="1495" spans="1:6" ht="12.75">
      <c r="A1495" s="27"/>
      <c r="B1495" s="21" t="s">
        <v>1299</v>
      </c>
      <c r="C1495" s="22" t="s">
        <v>2327</v>
      </c>
      <c r="D1495" s="23">
        <v>60</v>
      </c>
      <c r="E1495" s="24">
        <v>24</v>
      </c>
      <c r="F1495" s="24">
        <f t="shared" si="22"/>
        <v>1440</v>
      </c>
    </row>
    <row r="1496" spans="1:6" ht="12.75">
      <c r="A1496" s="27"/>
      <c r="B1496" s="21" t="s">
        <v>1300</v>
      </c>
      <c r="C1496" s="22" t="s">
        <v>2327</v>
      </c>
      <c r="D1496" s="23">
        <v>65</v>
      </c>
      <c r="E1496" s="24">
        <v>20</v>
      </c>
      <c r="F1496" s="24">
        <f aca="true" t="shared" si="23" ref="F1496:F1559">D1496*E1496</f>
        <v>1300</v>
      </c>
    </row>
    <row r="1497" spans="1:6" ht="12.75">
      <c r="A1497" s="27"/>
      <c r="B1497" s="21" t="s">
        <v>1301</v>
      </c>
      <c r="C1497" s="22" t="s">
        <v>2327</v>
      </c>
      <c r="D1497" s="23">
        <v>90</v>
      </c>
      <c r="E1497" s="24">
        <v>17</v>
      </c>
      <c r="F1497" s="24">
        <f t="shared" si="23"/>
        <v>1530</v>
      </c>
    </row>
    <row r="1498" spans="1:6" ht="12.75">
      <c r="A1498" s="27"/>
      <c r="B1498" s="21" t="s">
        <v>1302</v>
      </c>
      <c r="C1498" s="22" t="s">
        <v>2327</v>
      </c>
      <c r="D1498" s="23">
        <v>215</v>
      </c>
      <c r="E1498" s="24">
        <v>11</v>
      </c>
      <c r="F1498" s="24">
        <f t="shared" si="23"/>
        <v>2365</v>
      </c>
    </row>
    <row r="1499" spans="1:6" ht="12.75">
      <c r="A1499" s="27"/>
      <c r="B1499" s="21" t="s">
        <v>1303</v>
      </c>
      <c r="C1499" s="22" t="s">
        <v>2327</v>
      </c>
      <c r="D1499" s="23">
        <v>170</v>
      </c>
      <c r="E1499" s="24">
        <v>7.5</v>
      </c>
      <c r="F1499" s="24">
        <f t="shared" si="23"/>
        <v>1275</v>
      </c>
    </row>
    <row r="1500" spans="1:6" ht="12.75">
      <c r="A1500" s="27" t="s">
        <v>958</v>
      </c>
      <c r="B1500" s="21" t="s">
        <v>1304</v>
      </c>
      <c r="C1500" s="22"/>
      <c r="D1500" s="23"/>
      <c r="E1500" s="24"/>
      <c r="F1500" s="24">
        <f t="shared" si="23"/>
        <v>0</v>
      </c>
    </row>
    <row r="1501" spans="1:6" ht="12.75">
      <c r="A1501" s="27"/>
      <c r="B1501" s="21" t="s">
        <v>1305</v>
      </c>
      <c r="C1501" s="22" t="s">
        <v>2327</v>
      </c>
      <c r="D1501" s="23">
        <v>73</v>
      </c>
      <c r="E1501" s="24">
        <v>14</v>
      </c>
      <c r="F1501" s="24">
        <f t="shared" si="23"/>
        <v>1022</v>
      </c>
    </row>
    <row r="1502" spans="1:6" ht="25.5">
      <c r="A1502" s="27" t="s">
        <v>1306</v>
      </c>
      <c r="B1502" s="21" t="s">
        <v>1307</v>
      </c>
      <c r="C1502" s="22"/>
      <c r="D1502" s="23"/>
      <c r="E1502" s="24"/>
      <c r="F1502" s="24">
        <f t="shared" si="23"/>
        <v>0</v>
      </c>
    </row>
    <row r="1503" spans="1:6" ht="25.5">
      <c r="A1503" s="27"/>
      <c r="B1503" s="21" t="s">
        <v>1308</v>
      </c>
      <c r="C1503" s="22" t="s">
        <v>972</v>
      </c>
      <c r="D1503" s="23">
        <v>1</v>
      </c>
      <c r="E1503" s="24">
        <v>180</v>
      </c>
      <c r="F1503" s="24">
        <f t="shared" si="23"/>
        <v>180</v>
      </c>
    </row>
    <row r="1504" spans="1:6" ht="38.25">
      <c r="A1504" s="27" t="s">
        <v>1309</v>
      </c>
      <c r="B1504" s="21" t="s">
        <v>1310</v>
      </c>
      <c r="C1504" s="22"/>
      <c r="D1504" s="23"/>
      <c r="E1504" s="24"/>
      <c r="F1504" s="24">
        <f t="shared" si="23"/>
        <v>0</v>
      </c>
    </row>
    <row r="1505" spans="1:6" ht="25.5">
      <c r="A1505" s="27"/>
      <c r="B1505" s="21" t="s">
        <v>1311</v>
      </c>
      <c r="C1505" s="22" t="s">
        <v>972</v>
      </c>
      <c r="D1505" s="23">
        <v>1</v>
      </c>
      <c r="E1505" s="24">
        <v>4400</v>
      </c>
      <c r="F1505" s="24">
        <f t="shared" si="23"/>
        <v>4400</v>
      </c>
    </row>
    <row r="1506" spans="1:6" ht="12.75">
      <c r="A1506" s="27"/>
      <c r="B1506" s="21" t="s">
        <v>1312</v>
      </c>
      <c r="C1506" s="22" t="s">
        <v>972</v>
      </c>
      <c r="D1506" s="23">
        <v>1</v>
      </c>
      <c r="E1506" s="24">
        <v>480</v>
      </c>
      <c r="F1506" s="24">
        <f t="shared" si="23"/>
        <v>480</v>
      </c>
    </row>
    <row r="1507" spans="1:6" ht="12.75">
      <c r="A1507" s="27"/>
      <c r="B1507" s="21" t="s">
        <v>1313</v>
      </c>
      <c r="C1507" s="22" t="s">
        <v>972</v>
      </c>
      <c r="D1507" s="23">
        <v>1</v>
      </c>
      <c r="E1507" s="24">
        <v>3440</v>
      </c>
      <c r="F1507" s="24">
        <f t="shared" si="23"/>
        <v>3440</v>
      </c>
    </row>
    <row r="1508" spans="1:6" ht="12.75">
      <c r="A1508" s="27"/>
      <c r="B1508" s="21" t="s">
        <v>1314</v>
      </c>
      <c r="C1508" s="22" t="s">
        <v>972</v>
      </c>
      <c r="D1508" s="23">
        <v>1</v>
      </c>
      <c r="E1508" s="24">
        <v>900</v>
      </c>
      <c r="F1508" s="24">
        <f t="shared" si="23"/>
        <v>900</v>
      </c>
    </row>
    <row r="1509" spans="1:6" ht="12.75">
      <c r="A1509" s="27"/>
      <c r="B1509" s="21" t="s">
        <v>1315</v>
      </c>
      <c r="C1509" s="22" t="s">
        <v>972</v>
      </c>
      <c r="D1509" s="23">
        <v>1</v>
      </c>
      <c r="E1509" s="24">
        <v>2720</v>
      </c>
      <c r="F1509" s="24">
        <f t="shared" si="23"/>
        <v>2720</v>
      </c>
    </row>
    <row r="1510" spans="1:6" ht="12.75">
      <c r="A1510" s="27"/>
      <c r="B1510" s="21" t="s">
        <v>1316</v>
      </c>
      <c r="C1510" s="22" t="s">
        <v>972</v>
      </c>
      <c r="D1510" s="23">
        <v>1</v>
      </c>
      <c r="E1510" s="24">
        <v>540</v>
      </c>
      <c r="F1510" s="24">
        <f t="shared" si="23"/>
        <v>540</v>
      </c>
    </row>
    <row r="1511" spans="1:6" ht="12.75">
      <c r="A1511" s="27"/>
      <c r="B1511" s="21" t="s">
        <v>1317</v>
      </c>
      <c r="C1511" s="22" t="s">
        <v>972</v>
      </c>
      <c r="D1511" s="23">
        <v>1</v>
      </c>
      <c r="E1511" s="24">
        <v>1680</v>
      </c>
      <c r="F1511" s="24">
        <f t="shared" si="23"/>
        <v>1680</v>
      </c>
    </row>
    <row r="1512" spans="1:6" ht="12.75">
      <c r="A1512" s="27"/>
      <c r="B1512" s="21" t="s">
        <v>1318</v>
      </c>
      <c r="C1512" s="22" t="s">
        <v>972</v>
      </c>
      <c r="D1512" s="23">
        <v>1</v>
      </c>
      <c r="E1512" s="24">
        <v>960</v>
      </c>
      <c r="F1512" s="24">
        <f t="shared" si="23"/>
        <v>960</v>
      </c>
    </row>
    <row r="1513" spans="1:6" ht="12.75">
      <c r="A1513" s="27"/>
      <c r="B1513" s="21" t="s">
        <v>1319</v>
      </c>
      <c r="C1513" s="22" t="s">
        <v>972</v>
      </c>
      <c r="D1513" s="23">
        <v>1</v>
      </c>
      <c r="E1513" s="24">
        <v>1120</v>
      </c>
      <c r="F1513" s="24">
        <f t="shared" si="23"/>
        <v>1120</v>
      </c>
    </row>
    <row r="1514" spans="1:6" ht="12.75">
      <c r="A1514" s="27"/>
      <c r="B1514" s="21" t="s">
        <v>1320</v>
      </c>
      <c r="C1514" s="22" t="s">
        <v>972</v>
      </c>
      <c r="D1514" s="23">
        <v>1</v>
      </c>
      <c r="E1514" s="24">
        <v>3280</v>
      </c>
      <c r="F1514" s="24">
        <f t="shared" si="23"/>
        <v>3280</v>
      </c>
    </row>
    <row r="1515" spans="1:6" ht="12.75">
      <c r="A1515" s="27"/>
      <c r="B1515" s="21" t="s">
        <v>1321</v>
      </c>
      <c r="C1515" s="22" t="s">
        <v>972</v>
      </c>
      <c r="D1515" s="23">
        <v>1</v>
      </c>
      <c r="E1515" s="24">
        <v>840</v>
      </c>
      <c r="F1515" s="24">
        <f t="shared" si="23"/>
        <v>840</v>
      </c>
    </row>
    <row r="1516" spans="1:6" ht="12.75">
      <c r="A1516" s="27"/>
      <c r="B1516" s="21" t="s">
        <v>1322</v>
      </c>
      <c r="C1516" s="22" t="s">
        <v>972</v>
      </c>
      <c r="D1516" s="23">
        <v>1</v>
      </c>
      <c r="E1516" s="24">
        <v>3000</v>
      </c>
      <c r="F1516" s="24">
        <f t="shared" si="23"/>
        <v>3000</v>
      </c>
    </row>
    <row r="1517" spans="1:6" ht="12.75">
      <c r="A1517" s="27"/>
      <c r="B1517" s="21" t="s">
        <v>1323</v>
      </c>
      <c r="C1517" s="22" t="s">
        <v>972</v>
      </c>
      <c r="D1517" s="23">
        <v>1</v>
      </c>
      <c r="E1517" s="24">
        <v>480</v>
      </c>
      <c r="F1517" s="24">
        <f t="shared" si="23"/>
        <v>480</v>
      </c>
    </row>
    <row r="1518" spans="1:6" ht="12.75">
      <c r="A1518" s="27"/>
      <c r="B1518" s="21" t="s">
        <v>1324</v>
      </c>
      <c r="C1518" s="22" t="s">
        <v>972</v>
      </c>
      <c r="D1518" s="23">
        <v>1</v>
      </c>
      <c r="E1518" s="24">
        <v>3200</v>
      </c>
      <c r="F1518" s="24">
        <f t="shared" si="23"/>
        <v>3200</v>
      </c>
    </row>
    <row r="1519" spans="1:6" ht="12.75">
      <c r="A1519" s="27"/>
      <c r="B1519" s="21" t="s">
        <v>1325</v>
      </c>
      <c r="C1519" s="22" t="s">
        <v>972</v>
      </c>
      <c r="D1519" s="23">
        <v>1</v>
      </c>
      <c r="E1519" s="24">
        <v>808</v>
      </c>
      <c r="F1519" s="24">
        <f t="shared" si="23"/>
        <v>808</v>
      </c>
    </row>
    <row r="1520" spans="1:6" ht="12.75">
      <c r="A1520" s="27"/>
      <c r="B1520" s="21" t="s">
        <v>1326</v>
      </c>
      <c r="C1520" s="22" t="s">
        <v>972</v>
      </c>
      <c r="D1520" s="23">
        <v>1</v>
      </c>
      <c r="E1520" s="24">
        <v>1760</v>
      </c>
      <c r="F1520" s="24">
        <f t="shared" si="23"/>
        <v>1760</v>
      </c>
    </row>
    <row r="1521" spans="1:6" ht="12.75">
      <c r="A1521" s="27"/>
      <c r="B1521" s="21" t="s">
        <v>1327</v>
      </c>
      <c r="C1521" s="22" t="s">
        <v>972</v>
      </c>
      <c r="D1521" s="23">
        <v>1</v>
      </c>
      <c r="E1521" s="24">
        <v>240</v>
      </c>
      <c r="F1521" s="24">
        <f t="shared" si="23"/>
        <v>240</v>
      </c>
    </row>
    <row r="1522" spans="1:6" ht="12.75">
      <c r="A1522" s="27" t="s">
        <v>1328</v>
      </c>
      <c r="B1522" s="21" t="s">
        <v>1329</v>
      </c>
      <c r="C1522" s="22"/>
      <c r="D1522" s="23"/>
      <c r="E1522" s="24"/>
      <c r="F1522" s="24">
        <f t="shared" si="23"/>
        <v>0</v>
      </c>
    </row>
    <row r="1523" spans="1:6" ht="25.5">
      <c r="A1523" s="27"/>
      <c r="B1523" s="21" t="s">
        <v>1330</v>
      </c>
      <c r="C1523" s="22" t="s">
        <v>972</v>
      </c>
      <c r="D1523" s="23">
        <v>4</v>
      </c>
      <c r="E1523" s="24">
        <v>6100</v>
      </c>
      <c r="F1523" s="24">
        <f t="shared" si="23"/>
        <v>24400</v>
      </c>
    </row>
    <row r="1524" spans="1:6" ht="25.5">
      <c r="A1524" s="27"/>
      <c r="B1524" s="21" t="s">
        <v>1331</v>
      </c>
      <c r="C1524" s="22" t="s">
        <v>972</v>
      </c>
      <c r="D1524" s="23">
        <v>2</v>
      </c>
      <c r="E1524" s="24">
        <v>6600</v>
      </c>
      <c r="F1524" s="24">
        <f t="shared" si="23"/>
        <v>13200</v>
      </c>
    </row>
    <row r="1525" spans="1:6" ht="25.5">
      <c r="A1525" s="27"/>
      <c r="B1525" s="21" t="s">
        <v>1332</v>
      </c>
      <c r="C1525" s="22" t="s">
        <v>972</v>
      </c>
      <c r="D1525" s="23">
        <v>1</v>
      </c>
      <c r="E1525" s="24">
        <v>7200</v>
      </c>
      <c r="F1525" s="24">
        <f t="shared" si="23"/>
        <v>7200</v>
      </c>
    </row>
    <row r="1526" spans="1:6" ht="12.75">
      <c r="A1526" s="27" t="s">
        <v>1333</v>
      </c>
      <c r="B1526" s="21" t="s">
        <v>1716</v>
      </c>
      <c r="C1526" s="22"/>
      <c r="D1526" s="23"/>
      <c r="E1526" s="24"/>
      <c r="F1526" s="24">
        <f t="shared" si="23"/>
        <v>0</v>
      </c>
    </row>
    <row r="1527" spans="1:6" ht="102">
      <c r="A1527" s="27"/>
      <c r="B1527" s="21" t="s">
        <v>1334</v>
      </c>
      <c r="C1527" s="22" t="s">
        <v>972</v>
      </c>
      <c r="D1527" s="23">
        <v>1</v>
      </c>
      <c r="E1527" s="24">
        <v>196</v>
      </c>
      <c r="F1527" s="24">
        <f t="shared" si="23"/>
        <v>196</v>
      </c>
    </row>
    <row r="1528" spans="1:6" ht="102">
      <c r="A1528" s="27"/>
      <c r="B1528" s="21" t="s">
        <v>1335</v>
      </c>
      <c r="C1528" s="22" t="s">
        <v>972</v>
      </c>
      <c r="D1528" s="23">
        <v>6</v>
      </c>
      <c r="E1528" s="24">
        <v>160</v>
      </c>
      <c r="F1528" s="24">
        <f t="shared" si="23"/>
        <v>960</v>
      </c>
    </row>
    <row r="1529" spans="1:6" ht="12.75">
      <c r="A1529" s="27"/>
      <c r="B1529" s="21" t="s">
        <v>1336</v>
      </c>
      <c r="C1529" s="22" t="s">
        <v>972</v>
      </c>
      <c r="D1529" s="23">
        <v>1</v>
      </c>
      <c r="E1529" s="24">
        <v>190</v>
      </c>
      <c r="F1529" s="24">
        <f t="shared" si="23"/>
        <v>190</v>
      </c>
    </row>
    <row r="1530" spans="1:6" ht="38.25">
      <c r="A1530" s="27"/>
      <c r="B1530" s="21" t="s">
        <v>1337</v>
      </c>
      <c r="C1530" s="22" t="s">
        <v>962</v>
      </c>
      <c r="D1530" s="23">
        <v>1</v>
      </c>
      <c r="E1530" s="24">
        <v>600</v>
      </c>
      <c r="F1530" s="24">
        <f t="shared" si="23"/>
        <v>600</v>
      </c>
    </row>
    <row r="1531" spans="1:6" ht="51">
      <c r="A1531" s="27"/>
      <c r="B1531" s="21" t="s">
        <v>1338</v>
      </c>
      <c r="C1531" s="22" t="s">
        <v>962</v>
      </c>
      <c r="D1531" s="23">
        <v>2</v>
      </c>
      <c r="E1531" s="24">
        <v>120</v>
      </c>
      <c r="F1531" s="24">
        <f t="shared" si="23"/>
        <v>240</v>
      </c>
    </row>
    <row r="1532" spans="1:6" ht="12.75">
      <c r="A1532" s="27" t="s">
        <v>1339</v>
      </c>
      <c r="B1532" s="21" t="s">
        <v>1340</v>
      </c>
      <c r="C1532" s="22"/>
      <c r="D1532" s="23"/>
      <c r="E1532" s="24"/>
      <c r="F1532" s="24">
        <f t="shared" si="23"/>
        <v>0</v>
      </c>
    </row>
    <row r="1533" spans="1:6" ht="51">
      <c r="A1533" s="27" t="s">
        <v>1341</v>
      </c>
      <c r="B1533" s="21" t="s">
        <v>1342</v>
      </c>
      <c r="C1533" s="22" t="s">
        <v>962</v>
      </c>
      <c r="D1533" s="23">
        <v>1</v>
      </c>
      <c r="E1533" s="24">
        <v>300</v>
      </c>
      <c r="F1533" s="24">
        <f t="shared" si="23"/>
        <v>300</v>
      </c>
    </row>
    <row r="1534" spans="1:6" ht="25.5">
      <c r="A1534" s="27">
        <v>2</v>
      </c>
      <c r="B1534" s="21" t="s">
        <v>1343</v>
      </c>
      <c r="C1534" s="22"/>
      <c r="D1534" s="23"/>
      <c r="E1534" s="24"/>
      <c r="F1534" s="24">
        <f t="shared" si="23"/>
        <v>0</v>
      </c>
    </row>
    <row r="1535" spans="1:6" ht="38.25">
      <c r="A1535" s="27" t="s">
        <v>1653</v>
      </c>
      <c r="B1535" s="21" t="s">
        <v>1344</v>
      </c>
      <c r="C1535" s="22"/>
      <c r="D1535" s="23"/>
      <c r="E1535" s="24"/>
      <c r="F1535" s="24">
        <f t="shared" si="23"/>
        <v>0</v>
      </c>
    </row>
    <row r="1536" spans="1:6" ht="12.75">
      <c r="A1536" s="27"/>
      <c r="B1536" s="21" t="s">
        <v>1345</v>
      </c>
      <c r="C1536" s="22" t="s">
        <v>2327</v>
      </c>
      <c r="D1536" s="23">
        <v>270</v>
      </c>
      <c r="E1536" s="24">
        <v>1.9</v>
      </c>
      <c r="F1536" s="24">
        <f t="shared" si="23"/>
        <v>513</v>
      </c>
    </row>
    <row r="1537" spans="1:6" ht="25.5">
      <c r="A1537" s="27" t="s">
        <v>1654</v>
      </c>
      <c r="B1537" s="21" t="s">
        <v>1346</v>
      </c>
      <c r="C1537" s="22"/>
      <c r="D1537" s="23"/>
      <c r="E1537" s="24"/>
      <c r="F1537" s="24">
        <f t="shared" si="23"/>
        <v>0</v>
      </c>
    </row>
    <row r="1538" spans="1:6" ht="12.75">
      <c r="A1538" s="27"/>
      <c r="B1538" s="21" t="s">
        <v>1347</v>
      </c>
      <c r="C1538" s="22" t="s">
        <v>2327</v>
      </c>
      <c r="D1538" s="23">
        <v>1125</v>
      </c>
      <c r="E1538" s="24">
        <v>2.3</v>
      </c>
      <c r="F1538" s="24">
        <f t="shared" si="23"/>
        <v>2587.5</v>
      </c>
    </row>
    <row r="1539" spans="1:6" ht="25.5">
      <c r="A1539" s="27" t="s">
        <v>1655</v>
      </c>
      <c r="B1539" s="21" t="s">
        <v>1348</v>
      </c>
      <c r="C1539" s="22"/>
      <c r="D1539" s="23"/>
      <c r="E1539" s="24"/>
      <c r="F1539" s="24">
        <f t="shared" si="23"/>
        <v>0</v>
      </c>
    </row>
    <row r="1540" spans="1:6" ht="12.75">
      <c r="A1540" s="27"/>
      <c r="B1540" s="21" t="s">
        <v>1347</v>
      </c>
      <c r="C1540" s="22" t="s">
        <v>2327</v>
      </c>
      <c r="D1540" s="23">
        <v>725</v>
      </c>
      <c r="E1540" s="24">
        <v>2.3</v>
      </c>
      <c r="F1540" s="24">
        <f t="shared" si="23"/>
        <v>1667.4999999999998</v>
      </c>
    </row>
    <row r="1541" spans="1:6" ht="12.75">
      <c r="A1541" s="27" t="s">
        <v>1656</v>
      </c>
      <c r="B1541" s="21" t="s">
        <v>1349</v>
      </c>
      <c r="C1541" s="22"/>
      <c r="D1541" s="23"/>
      <c r="E1541" s="24"/>
      <c r="F1541" s="24">
        <f t="shared" si="23"/>
        <v>0</v>
      </c>
    </row>
    <row r="1542" spans="1:6" ht="12.75">
      <c r="A1542" s="27"/>
      <c r="B1542" s="21" t="s">
        <v>1345</v>
      </c>
      <c r="C1542" s="22" t="s">
        <v>2327</v>
      </c>
      <c r="D1542" s="23">
        <v>535</v>
      </c>
      <c r="E1542" s="24">
        <v>4.6</v>
      </c>
      <c r="F1542" s="24">
        <f t="shared" si="23"/>
        <v>2461</v>
      </c>
    </row>
    <row r="1543" spans="1:6" ht="12.75">
      <c r="A1543" s="27"/>
      <c r="B1543" s="21" t="s">
        <v>1350</v>
      </c>
      <c r="C1543" s="22" t="s">
        <v>2327</v>
      </c>
      <c r="D1543" s="23">
        <v>170</v>
      </c>
      <c r="E1543" s="24">
        <v>5.3</v>
      </c>
      <c r="F1543" s="24">
        <f t="shared" si="23"/>
        <v>901</v>
      </c>
    </row>
    <row r="1544" spans="1:6" ht="38.25">
      <c r="A1544" s="27" t="s">
        <v>1657</v>
      </c>
      <c r="B1544" s="21" t="s">
        <v>1351</v>
      </c>
      <c r="C1544" s="22"/>
      <c r="D1544" s="23"/>
      <c r="E1544" s="24"/>
      <c r="F1544" s="24">
        <f t="shared" si="23"/>
        <v>0</v>
      </c>
    </row>
    <row r="1545" spans="1:6" ht="25.5">
      <c r="A1545" s="27"/>
      <c r="B1545" s="21" t="s">
        <v>1352</v>
      </c>
      <c r="C1545" s="22" t="s">
        <v>2327</v>
      </c>
      <c r="D1545" s="23">
        <v>9850</v>
      </c>
      <c r="E1545" s="24">
        <v>2</v>
      </c>
      <c r="F1545" s="24">
        <f t="shared" si="23"/>
        <v>19700</v>
      </c>
    </row>
    <row r="1546" spans="1:6" ht="25.5">
      <c r="A1546" s="27" t="s">
        <v>1658</v>
      </c>
      <c r="B1546" s="21" t="s">
        <v>1307</v>
      </c>
      <c r="C1546" s="22"/>
      <c r="D1546" s="23"/>
      <c r="E1546" s="24"/>
      <c r="F1546" s="24">
        <f t="shared" si="23"/>
        <v>0</v>
      </c>
    </row>
    <row r="1547" spans="1:6" ht="12.75">
      <c r="A1547" s="27"/>
      <c r="B1547" s="21" t="s">
        <v>1353</v>
      </c>
      <c r="C1547" s="22" t="s">
        <v>972</v>
      </c>
      <c r="D1547" s="23">
        <v>5</v>
      </c>
      <c r="E1547" s="24">
        <v>5.1</v>
      </c>
      <c r="F1547" s="24">
        <f t="shared" si="23"/>
        <v>25.5</v>
      </c>
    </row>
    <row r="1548" spans="1:6" ht="12.75">
      <c r="A1548" s="27"/>
      <c r="B1548" s="21" t="s">
        <v>1354</v>
      </c>
      <c r="C1548" s="22" t="s">
        <v>972</v>
      </c>
      <c r="D1548" s="23">
        <v>23</v>
      </c>
      <c r="E1548" s="24">
        <v>6</v>
      </c>
      <c r="F1548" s="24">
        <f t="shared" si="23"/>
        <v>138</v>
      </c>
    </row>
    <row r="1549" spans="1:6" ht="12.75">
      <c r="A1549" s="27"/>
      <c r="B1549" s="21" t="s">
        <v>1355</v>
      </c>
      <c r="C1549" s="22" t="s">
        <v>972</v>
      </c>
      <c r="D1549" s="23">
        <v>120</v>
      </c>
      <c r="E1549" s="24">
        <v>6.3</v>
      </c>
      <c r="F1549" s="24">
        <f t="shared" si="23"/>
        <v>756</v>
      </c>
    </row>
    <row r="1550" spans="1:6" ht="25.5">
      <c r="A1550" s="27" t="s">
        <v>1659</v>
      </c>
      <c r="B1550" s="21" t="s">
        <v>1356</v>
      </c>
      <c r="C1550" s="22"/>
      <c r="D1550" s="23"/>
      <c r="E1550" s="24"/>
      <c r="F1550" s="24">
        <f t="shared" si="23"/>
        <v>0</v>
      </c>
    </row>
    <row r="1551" spans="1:6" ht="12.75">
      <c r="A1551" s="27"/>
      <c r="B1551" s="21" t="s">
        <v>1357</v>
      </c>
      <c r="C1551" s="22" t="s">
        <v>972</v>
      </c>
      <c r="D1551" s="23">
        <v>9</v>
      </c>
      <c r="E1551" s="24">
        <v>7.4</v>
      </c>
      <c r="F1551" s="24">
        <f t="shared" si="23"/>
        <v>66.60000000000001</v>
      </c>
    </row>
    <row r="1552" spans="1:6" ht="25.5">
      <c r="A1552" s="27"/>
      <c r="B1552" s="21" t="s">
        <v>1358</v>
      </c>
      <c r="C1552" s="22" t="s">
        <v>972</v>
      </c>
      <c r="D1552" s="23">
        <v>1</v>
      </c>
      <c r="E1552" s="24">
        <v>8.6</v>
      </c>
      <c r="F1552" s="24">
        <f t="shared" si="23"/>
        <v>8.6</v>
      </c>
    </row>
    <row r="1553" spans="1:6" ht="12.75">
      <c r="A1553" s="27"/>
      <c r="B1553" s="21" t="s">
        <v>1359</v>
      </c>
      <c r="C1553" s="22" t="s">
        <v>972</v>
      </c>
      <c r="D1553" s="23">
        <v>13</v>
      </c>
      <c r="E1553" s="24">
        <v>7.1</v>
      </c>
      <c r="F1553" s="24">
        <f t="shared" si="23"/>
        <v>92.3</v>
      </c>
    </row>
    <row r="1554" spans="1:6" ht="25.5">
      <c r="A1554" s="27"/>
      <c r="B1554" s="21" t="s">
        <v>1360</v>
      </c>
      <c r="C1554" s="22" t="s">
        <v>972</v>
      </c>
      <c r="D1554" s="23">
        <v>51</v>
      </c>
      <c r="E1554" s="24">
        <v>5</v>
      </c>
      <c r="F1554" s="24">
        <f t="shared" si="23"/>
        <v>255</v>
      </c>
    </row>
    <row r="1555" spans="1:6" ht="12.75">
      <c r="A1555" s="27" t="s">
        <v>1726</v>
      </c>
      <c r="B1555" s="21" t="s">
        <v>1716</v>
      </c>
      <c r="C1555" s="22"/>
      <c r="D1555" s="23"/>
      <c r="E1555" s="24"/>
      <c r="F1555" s="24">
        <f t="shared" si="23"/>
        <v>0</v>
      </c>
    </row>
    <row r="1556" spans="1:6" ht="25.5">
      <c r="A1556" s="27"/>
      <c r="B1556" s="21" t="s">
        <v>1361</v>
      </c>
      <c r="C1556" s="22" t="s">
        <v>972</v>
      </c>
      <c r="D1556" s="23">
        <v>36</v>
      </c>
      <c r="E1556" s="24">
        <v>40</v>
      </c>
      <c r="F1556" s="24">
        <f t="shared" si="23"/>
        <v>1440</v>
      </c>
    </row>
    <row r="1557" spans="1:6" ht="25.5">
      <c r="A1557" s="27"/>
      <c r="B1557" s="21" t="s">
        <v>1362</v>
      </c>
      <c r="C1557" s="22" t="s">
        <v>972</v>
      </c>
      <c r="D1557" s="23">
        <v>45</v>
      </c>
      <c r="E1557" s="24">
        <v>45</v>
      </c>
      <c r="F1557" s="24">
        <f t="shared" si="23"/>
        <v>2025</v>
      </c>
    </row>
    <row r="1558" spans="1:6" ht="38.25">
      <c r="A1558" s="27"/>
      <c r="B1558" s="21" t="s">
        <v>1363</v>
      </c>
      <c r="C1558" s="22" t="s">
        <v>972</v>
      </c>
      <c r="D1558" s="23">
        <v>1</v>
      </c>
      <c r="E1558" s="24">
        <v>98</v>
      </c>
      <c r="F1558" s="24">
        <f t="shared" si="23"/>
        <v>98</v>
      </c>
    </row>
    <row r="1559" spans="1:6" ht="38.25">
      <c r="A1559" s="27"/>
      <c r="B1559" s="21" t="s">
        <v>1364</v>
      </c>
      <c r="C1559" s="22" t="s">
        <v>972</v>
      </c>
      <c r="D1559" s="23">
        <v>1</v>
      </c>
      <c r="E1559" s="24">
        <v>40</v>
      </c>
      <c r="F1559" s="24">
        <f t="shared" si="23"/>
        <v>40</v>
      </c>
    </row>
    <row r="1560" spans="1:6" ht="25.5">
      <c r="A1560" s="27"/>
      <c r="B1560" s="21" t="s">
        <v>1365</v>
      </c>
      <c r="C1560" s="22" t="s">
        <v>972</v>
      </c>
      <c r="D1560" s="23">
        <v>46</v>
      </c>
      <c r="E1560" s="24">
        <v>95</v>
      </c>
      <c r="F1560" s="24">
        <f aca="true" t="shared" si="24" ref="F1560:F1623">D1560*E1560</f>
        <v>4370</v>
      </c>
    </row>
    <row r="1561" spans="1:6" ht="63.75">
      <c r="A1561" s="27" t="s">
        <v>1727</v>
      </c>
      <c r="B1561" s="21" t="s">
        <v>1366</v>
      </c>
      <c r="C1561" s="22"/>
      <c r="D1561" s="23"/>
      <c r="E1561" s="24"/>
      <c r="F1561" s="24">
        <f t="shared" si="24"/>
        <v>0</v>
      </c>
    </row>
    <row r="1562" spans="1:6" ht="12.75">
      <c r="A1562" s="27"/>
      <c r="B1562" s="21" t="s">
        <v>1367</v>
      </c>
      <c r="C1562" s="22" t="s">
        <v>972</v>
      </c>
      <c r="D1562" s="23">
        <v>41</v>
      </c>
      <c r="E1562" s="24">
        <v>249</v>
      </c>
      <c r="F1562" s="24">
        <f t="shared" si="24"/>
        <v>10209</v>
      </c>
    </row>
    <row r="1563" spans="1:6" ht="12.75">
      <c r="A1563" s="27"/>
      <c r="B1563" s="21" t="s">
        <v>1368</v>
      </c>
      <c r="C1563" s="22" t="s">
        <v>972</v>
      </c>
      <c r="D1563" s="23">
        <v>12</v>
      </c>
      <c r="E1563" s="24">
        <v>260</v>
      </c>
      <c r="F1563" s="24">
        <f t="shared" si="24"/>
        <v>3120</v>
      </c>
    </row>
    <row r="1564" spans="1:6" ht="12.75">
      <c r="A1564" s="27"/>
      <c r="B1564" s="21" t="s">
        <v>1369</v>
      </c>
      <c r="C1564" s="22" t="s">
        <v>972</v>
      </c>
      <c r="D1564" s="23">
        <v>13</v>
      </c>
      <c r="E1564" s="24">
        <v>102</v>
      </c>
      <c r="F1564" s="24">
        <f t="shared" si="24"/>
        <v>1326</v>
      </c>
    </row>
    <row r="1565" spans="1:6" ht="12.75">
      <c r="A1565" s="27"/>
      <c r="B1565" s="21" t="s">
        <v>1370</v>
      </c>
      <c r="C1565" s="22" t="s">
        <v>972</v>
      </c>
      <c r="D1565" s="23">
        <v>47</v>
      </c>
      <c r="E1565" s="24">
        <v>110</v>
      </c>
      <c r="F1565" s="24">
        <f t="shared" si="24"/>
        <v>5170</v>
      </c>
    </row>
    <row r="1566" spans="1:6" ht="12.75">
      <c r="A1566" s="27"/>
      <c r="B1566" s="21" t="s">
        <v>1371</v>
      </c>
      <c r="C1566" s="22" t="s">
        <v>972</v>
      </c>
      <c r="D1566" s="23">
        <v>22</v>
      </c>
      <c r="E1566" s="24">
        <v>100</v>
      </c>
      <c r="F1566" s="24">
        <f t="shared" si="24"/>
        <v>2200</v>
      </c>
    </row>
    <row r="1567" spans="1:6" ht="12.75">
      <c r="A1567" s="27"/>
      <c r="B1567" s="21" t="s">
        <v>1372</v>
      </c>
      <c r="C1567" s="22" t="s">
        <v>972</v>
      </c>
      <c r="D1567" s="23">
        <v>18</v>
      </c>
      <c r="E1567" s="24">
        <v>50</v>
      </c>
      <c r="F1567" s="24">
        <f t="shared" si="24"/>
        <v>900</v>
      </c>
    </row>
    <row r="1568" spans="1:6" ht="12.75">
      <c r="A1568" s="27"/>
      <c r="B1568" s="21" t="s">
        <v>1373</v>
      </c>
      <c r="C1568" s="22" t="s">
        <v>972</v>
      </c>
      <c r="D1568" s="23">
        <v>69</v>
      </c>
      <c r="E1568" s="24">
        <v>255</v>
      </c>
      <c r="F1568" s="24">
        <f t="shared" si="24"/>
        <v>17595</v>
      </c>
    </row>
    <row r="1569" spans="1:6" ht="12.75">
      <c r="A1569" s="27"/>
      <c r="B1569" s="21" t="s">
        <v>1374</v>
      </c>
      <c r="C1569" s="22" t="s">
        <v>972</v>
      </c>
      <c r="D1569" s="23">
        <v>16</v>
      </c>
      <c r="E1569" s="24">
        <v>245</v>
      </c>
      <c r="F1569" s="24">
        <f t="shared" si="24"/>
        <v>3920</v>
      </c>
    </row>
    <row r="1570" spans="1:6" ht="12.75">
      <c r="A1570" s="27"/>
      <c r="B1570" s="21" t="s">
        <v>1375</v>
      </c>
      <c r="C1570" s="22" t="s">
        <v>972</v>
      </c>
      <c r="D1570" s="23">
        <v>6</v>
      </c>
      <c r="E1570" s="24">
        <v>265</v>
      </c>
      <c r="F1570" s="24">
        <f t="shared" si="24"/>
        <v>1590</v>
      </c>
    </row>
    <row r="1571" spans="1:6" ht="12.75">
      <c r="A1571" s="27"/>
      <c r="B1571" s="21" t="s">
        <v>1376</v>
      </c>
      <c r="C1571" s="22" t="s">
        <v>972</v>
      </c>
      <c r="D1571" s="23">
        <v>17</v>
      </c>
      <c r="E1571" s="24">
        <v>180</v>
      </c>
      <c r="F1571" s="24">
        <f t="shared" si="24"/>
        <v>3060</v>
      </c>
    </row>
    <row r="1572" spans="1:6" ht="12.75">
      <c r="A1572" s="27"/>
      <c r="B1572" s="21" t="s">
        <v>1377</v>
      </c>
      <c r="C1572" s="22" t="s">
        <v>972</v>
      </c>
      <c r="D1572" s="23">
        <v>50</v>
      </c>
      <c r="E1572" s="24">
        <v>190</v>
      </c>
      <c r="F1572" s="24">
        <f t="shared" si="24"/>
        <v>9500</v>
      </c>
    </row>
    <row r="1573" spans="1:6" ht="12.75">
      <c r="A1573" s="27"/>
      <c r="B1573" s="21" t="s">
        <v>1378</v>
      </c>
      <c r="C1573" s="22" t="s">
        <v>972</v>
      </c>
      <c r="D1573" s="23">
        <v>6</v>
      </c>
      <c r="E1573" s="24">
        <v>182</v>
      </c>
      <c r="F1573" s="24">
        <f t="shared" si="24"/>
        <v>1092</v>
      </c>
    </row>
    <row r="1574" spans="1:6" ht="12.75">
      <c r="A1574" s="27"/>
      <c r="B1574" s="21" t="s">
        <v>1379</v>
      </c>
      <c r="C1574" s="22" t="s">
        <v>972</v>
      </c>
      <c r="D1574" s="23">
        <v>4</v>
      </c>
      <c r="E1574" s="24">
        <v>110</v>
      </c>
      <c r="F1574" s="24">
        <f t="shared" si="24"/>
        <v>440</v>
      </c>
    </row>
    <row r="1575" spans="1:6" ht="12.75">
      <c r="A1575" s="27"/>
      <c r="B1575" s="21" t="s">
        <v>1380</v>
      </c>
      <c r="C1575" s="22" t="s">
        <v>972</v>
      </c>
      <c r="D1575" s="23">
        <v>65</v>
      </c>
      <c r="E1575" s="24">
        <v>240</v>
      </c>
      <c r="F1575" s="24">
        <f t="shared" si="24"/>
        <v>15600</v>
      </c>
    </row>
    <row r="1576" spans="1:6" ht="12.75">
      <c r="A1576" s="27"/>
      <c r="B1576" s="21" t="s">
        <v>1381</v>
      </c>
      <c r="C1576" s="22" t="s">
        <v>972</v>
      </c>
      <c r="D1576" s="23">
        <v>49</v>
      </c>
      <c r="E1576" s="24">
        <v>230</v>
      </c>
      <c r="F1576" s="24">
        <f t="shared" si="24"/>
        <v>11270</v>
      </c>
    </row>
    <row r="1577" spans="1:6" ht="12.75">
      <c r="A1577" s="27"/>
      <c r="B1577" s="21" t="s">
        <v>1382</v>
      </c>
      <c r="C1577" s="22" t="s">
        <v>972</v>
      </c>
      <c r="D1577" s="23">
        <v>17</v>
      </c>
      <c r="E1577" s="24">
        <v>95</v>
      </c>
      <c r="F1577" s="24">
        <f t="shared" si="24"/>
        <v>1615</v>
      </c>
    </row>
    <row r="1578" spans="1:6" ht="12.75">
      <c r="A1578" s="27"/>
      <c r="B1578" s="21" t="s">
        <v>1383</v>
      </c>
      <c r="C1578" s="22" t="s">
        <v>972</v>
      </c>
      <c r="D1578" s="23">
        <v>5</v>
      </c>
      <c r="E1578" s="24">
        <v>80</v>
      </c>
      <c r="F1578" s="24">
        <f t="shared" si="24"/>
        <v>400</v>
      </c>
    </row>
    <row r="1579" spans="1:6" ht="12.75">
      <c r="A1579" s="27"/>
      <c r="B1579" s="21" t="s">
        <v>1384</v>
      </c>
      <c r="C1579" s="22" t="s">
        <v>972</v>
      </c>
      <c r="D1579" s="23">
        <v>10</v>
      </c>
      <c r="E1579" s="24">
        <v>48</v>
      </c>
      <c r="F1579" s="24">
        <f t="shared" si="24"/>
        <v>480</v>
      </c>
    </row>
    <row r="1580" spans="1:6" ht="12.75">
      <c r="A1580" s="27"/>
      <c r="B1580" s="21" t="s">
        <v>1385</v>
      </c>
      <c r="C1580" s="22" t="s">
        <v>972</v>
      </c>
      <c r="D1580" s="23">
        <v>8</v>
      </c>
      <c r="E1580" s="24">
        <v>180</v>
      </c>
      <c r="F1580" s="24">
        <f t="shared" si="24"/>
        <v>1440</v>
      </c>
    </row>
    <row r="1581" spans="1:6" ht="12.75">
      <c r="A1581" s="27"/>
      <c r="B1581" s="21" t="s">
        <v>1386</v>
      </c>
      <c r="C1581" s="22" t="s">
        <v>972</v>
      </c>
      <c r="D1581" s="23">
        <v>4</v>
      </c>
      <c r="E1581" s="24">
        <v>150</v>
      </c>
      <c r="F1581" s="24">
        <f t="shared" si="24"/>
        <v>600</v>
      </c>
    </row>
    <row r="1582" spans="1:6" ht="12.75">
      <c r="A1582" s="27"/>
      <c r="B1582" s="21" t="s">
        <v>1387</v>
      </c>
      <c r="C1582" s="22" t="s">
        <v>972</v>
      </c>
      <c r="D1582" s="23">
        <v>15</v>
      </c>
      <c r="E1582" s="24">
        <v>60</v>
      </c>
      <c r="F1582" s="24">
        <f t="shared" si="24"/>
        <v>900</v>
      </c>
    </row>
    <row r="1583" spans="1:6" ht="12.75">
      <c r="A1583" s="95">
        <v>3</v>
      </c>
      <c r="B1583" s="96" t="s">
        <v>1388</v>
      </c>
      <c r="C1583" s="22"/>
      <c r="D1583" s="23"/>
      <c r="E1583" s="24"/>
      <c r="F1583" s="24">
        <f t="shared" si="24"/>
        <v>0</v>
      </c>
    </row>
    <row r="1584" spans="1:6" ht="38.25">
      <c r="A1584" s="27" t="s">
        <v>1660</v>
      </c>
      <c r="B1584" s="21" t="s">
        <v>1344</v>
      </c>
      <c r="C1584" s="22"/>
      <c r="D1584" s="23"/>
      <c r="E1584" s="24"/>
      <c r="F1584" s="24">
        <f t="shared" si="24"/>
        <v>0</v>
      </c>
    </row>
    <row r="1585" spans="1:6" ht="12.75">
      <c r="A1585" s="27"/>
      <c r="B1585" s="21" t="s">
        <v>1345</v>
      </c>
      <c r="C1585" s="22" t="s">
        <v>2327</v>
      </c>
      <c r="D1585" s="23">
        <v>130</v>
      </c>
      <c r="E1585" s="24">
        <v>1.9</v>
      </c>
      <c r="F1585" s="24">
        <f t="shared" si="24"/>
        <v>247</v>
      </c>
    </row>
    <row r="1586" spans="1:6" ht="12.75">
      <c r="A1586" s="27" t="s">
        <v>1669</v>
      </c>
      <c r="B1586" s="21" t="s">
        <v>1349</v>
      </c>
      <c r="C1586" s="22"/>
      <c r="D1586" s="23"/>
      <c r="E1586" s="24"/>
      <c r="F1586" s="24">
        <f t="shared" si="24"/>
        <v>0</v>
      </c>
    </row>
    <row r="1587" spans="1:6" ht="12.75">
      <c r="A1587" s="27"/>
      <c r="B1587" s="21" t="s">
        <v>1389</v>
      </c>
      <c r="C1587" s="22" t="s">
        <v>2327</v>
      </c>
      <c r="D1587" s="23">
        <v>300</v>
      </c>
      <c r="E1587" s="24">
        <v>4.6</v>
      </c>
      <c r="F1587" s="24">
        <f t="shared" si="24"/>
        <v>1380</v>
      </c>
    </row>
    <row r="1588" spans="1:6" ht="25.5">
      <c r="A1588" s="27" t="s">
        <v>1674</v>
      </c>
      <c r="B1588" s="21" t="s">
        <v>1346</v>
      </c>
      <c r="C1588" s="22"/>
      <c r="D1588" s="23"/>
      <c r="E1588" s="24"/>
      <c r="F1588" s="24">
        <f t="shared" si="24"/>
        <v>0</v>
      </c>
    </row>
    <row r="1589" spans="1:6" ht="12.75">
      <c r="A1589" s="27"/>
      <c r="B1589" s="21" t="s">
        <v>1347</v>
      </c>
      <c r="C1589" s="22" t="s">
        <v>2327</v>
      </c>
      <c r="D1589" s="23">
        <v>280</v>
      </c>
      <c r="E1589" s="24">
        <v>2.2</v>
      </c>
      <c r="F1589" s="24">
        <f t="shared" si="24"/>
        <v>616</v>
      </c>
    </row>
    <row r="1590" spans="1:6" ht="25.5">
      <c r="A1590" s="27" t="s">
        <v>1390</v>
      </c>
      <c r="B1590" s="21" t="s">
        <v>1348</v>
      </c>
      <c r="C1590" s="22"/>
      <c r="D1590" s="23"/>
      <c r="E1590" s="24"/>
      <c r="F1590" s="24">
        <f t="shared" si="24"/>
        <v>0</v>
      </c>
    </row>
    <row r="1591" spans="1:6" ht="12.75">
      <c r="A1591" s="27"/>
      <c r="B1591" s="21" t="s">
        <v>1347</v>
      </c>
      <c r="C1591" s="22" t="s">
        <v>2327</v>
      </c>
      <c r="D1591" s="23">
        <v>650</v>
      </c>
      <c r="E1591" s="24">
        <v>2.2</v>
      </c>
      <c r="F1591" s="24">
        <f t="shared" si="24"/>
        <v>1430.0000000000002</v>
      </c>
    </row>
    <row r="1592" spans="1:6" ht="38.25">
      <c r="A1592" s="27" t="s">
        <v>1391</v>
      </c>
      <c r="B1592" s="21" t="s">
        <v>1351</v>
      </c>
      <c r="C1592" s="22"/>
      <c r="D1592" s="23"/>
      <c r="E1592" s="24"/>
      <c r="F1592" s="24">
        <f t="shared" si="24"/>
        <v>0</v>
      </c>
    </row>
    <row r="1593" spans="1:6" ht="25.5">
      <c r="A1593" s="27"/>
      <c r="B1593" s="21" t="s">
        <v>1352</v>
      </c>
      <c r="C1593" s="22" t="s">
        <v>2327</v>
      </c>
      <c r="D1593" s="23">
        <v>5650</v>
      </c>
      <c r="E1593" s="24">
        <v>2</v>
      </c>
      <c r="F1593" s="24">
        <f t="shared" si="24"/>
        <v>11300</v>
      </c>
    </row>
    <row r="1594" spans="1:6" ht="25.5">
      <c r="A1594" s="27" t="s">
        <v>1392</v>
      </c>
      <c r="B1594" s="21" t="s">
        <v>1307</v>
      </c>
      <c r="C1594" s="22"/>
      <c r="D1594" s="23"/>
      <c r="E1594" s="24"/>
      <c r="F1594" s="24">
        <f t="shared" si="24"/>
        <v>0</v>
      </c>
    </row>
    <row r="1595" spans="1:6" ht="12.75">
      <c r="A1595" s="27"/>
      <c r="B1595" s="21" t="s">
        <v>1393</v>
      </c>
      <c r="C1595" s="22" t="s">
        <v>972</v>
      </c>
      <c r="D1595" s="23">
        <v>72</v>
      </c>
      <c r="E1595" s="24">
        <v>6.3</v>
      </c>
      <c r="F1595" s="24">
        <f t="shared" si="24"/>
        <v>453.59999999999997</v>
      </c>
    </row>
    <row r="1596" spans="1:6" ht="12.75">
      <c r="A1596" s="27"/>
      <c r="B1596" s="21" t="s">
        <v>1394</v>
      </c>
      <c r="C1596" s="22" t="s">
        <v>972</v>
      </c>
      <c r="D1596" s="23">
        <v>15</v>
      </c>
      <c r="E1596" s="24">
        <v>5.1</v>
      </c>
      <c r="F1596" s="24">
        <f t="shared" si="24"/>
        <v>76.5</v>
      </c>
    </row>
    <row r="1597" spans="1:6" ht="63.75">
      <c r="A1597" s="27" t="s">
        <v>1395</v>
      </c>
      <c r="B1597" s="21" t="s">
        <v>1366</v>
      </c>
      <c r="C1597" s="22"/>
      <c r="D1597" s="23"/>
      <c r="E1597" s="24"/>
      <c r="F1597" s="24">
        <f t="shared" si="24"/>
        <v>0</v>
      </c>
    </row>
    <row r="1598" spans="1:6" ht="25.5">
      <c r="A1598" s="27"/>
      <c r="B1598" s="21" t="s">
        <v>1396</v>
      </c>
      <c r="C1598" s="22" t="s">
        <v>972</v>
      </c>
      <c r="D1598" s="23">
        <v>71</v>
      </c>
      <c r="E1598" s="24">
        <v>110</v>
      </c>
      <c r="F1598" s="24">
        <f t="shared" si="24"/>
        <v>7810</v>
      </c>
    </row>
    <row r="1599" spans="1:6" ht="25.5">
      <c r="A1599" s="27"/>
      <c r="B1599" s="21" t="s">
        <v>1397</v>
      </c>
      <c r="C1599" s="22" t="s">
        <v>972</v>
      </c>
      <c r="D1599" s="23">
        <v>5</v>
      </c>
      <c r="E1599" s="24">
        <v>160</v>
      </c>
      <c r="F1599" s="24">
        <f t="shared" si="24"/>
        <v>800</v>
      </c>
    </row>
    <row r="1600" spans="1:6" ht="25.5">
      <c r="A1600" s="27"/>
      <c r="B1600" s="21" t="s">
        <v>1398</v>
      </c>
      <c r="C1600" s="22" t="s">
        <v>972</v>
      </c>
      <c r="D1600" s="23">
        <v>61</v>
      </c>
      <c r="E1600" s="24">
        <v>98</v>
      </c>
      <c r="F1600" s="24">
        <f t="shared" si="24"/>
        <v>5978</v>
      </c>
    </row>
    <row r="1601" spans="1:6" ht="12.75">
      <c r="A1601" s="27" t="s">
        <v>1399</v>
      </c>
      <c r="B1601" s="21" t="s">
        <v>1716</v>
      </c>
      <c r="C1601" s="22"/>
      <c r="D1601" s="23"/>
      <c r="E1601" s="24"/>
      <c r="F1601" s="24">
        <f t="shared" si="24"/>
        <v>0</v>
      </c>
    </row>
    <row r="1602" spans="1:6" ht="38.25">
      <c r="A1602" s="27"/>
      <c r="B1602" s="21" t="s">
        <v>1400</v>
      </c>
      <c r="C1602" s="22" t="s">
        <v>962</v>
      </c>
      <c r="D1602" s="23">
        <v>1</v>
      </c>
      <c r="E1602" s="24">
        <v>100</v>
      </c>
      <c r="F1602" s="24">
        <f t="shared" si="24"/>
        <v>100</v>
      </c>
    </row>
    <row r="1603" spans="1:6" ht="25.5">
      <c r="A1603" s="27">
        <v>4</v>
      </c>
      <c r="B1603" s="21" t="s">
        <v>1401</v>
      </c>
      <c r="C1603" s="22"/>
      <c r="D1603" s="23"/>
      <c r="E1603" s="24"/>
      <c r="F1603" s="24">
        <f t="shared" si="24"/>
        <v>0</v>
      </c>
    </row>
    <row r="1604" spans="1:6" ht="38.25">
      <c r="A1604" s="27" t="s">
        <v>1670</v>
      </c>
      <c r="B1604" s="21" t="s">
        <v>1344</v>
      </c>
      <c r="C1604" s="22"/>
      <c r="D1604" s="23"/>
      <c r="E1604" s="24"/>
      <c r="F1604" s="24">
        <f t="shared" si="24"/>
        <v>0</v>
      </c>
    </row>
    <row r="1605" spans="1:6" ht="12.75">
      <c r="A1605" s="27"/>
      <c r="B1605" s="21" t="s">
        <v>1402</v>
      </c>
      <c r="C1605" s="22" t="s">
        <v>1640</v>
      </c>
      <c r="D1605" s="23">
        <v>320</v>
      </c>
      <c r="E1605" s="24">
        <v>2.2</v>
      </c>
      <c r="F1605" s="24">
        <f t="shared" si="24"/>
        <v>704</v>
      </c>
    </row>
    <row r="1606" spans="1:6" ht="12.75">
      <c r="A1606" s="27" t="s">
        <v>1671</v>
      </c>
      <c r="B1606" s="21" t="s">
        <v>1349</v>
      </c>
      <c r="C1606" s="22"/>
      <c r="D1606" s="23"/>
      <c r="E1606" s="24"/>
      <c r="F1606" s="24">
        <f t="shared" si="24"/>
        <v>0</v>
      </c>
    </row>
    <row r="1607" spans="1:6" ht="12.75">
      <c r="A1607" s="27"/>
      <c r="B1607" s="21" t="s">
        <v>1350</v>
      </c>
      <c r="C1607" s="22" t="s">
        <v>1640</v>
      </c>
      <c r="D1607" s="23">
        <v>305</v>
      </c>
      <c r="E1607" s="24">
        <v>5.3</v>
      </c>
      <c r="F1607" s="24">
        <f t="shared" si="24"/>
        <v>1616.5</v>
      </c>
    </row>
    <row r="1608" spans="1:6" ht="12.75">
      <c r="A1608" s="27"/>
      <c r="B1608" s="21" t="s">
        <v>1403</v>
      </c>
      <c r="C1608" s="22" t="s">
        <v>1640</v>
      </c>
      <c r="D1608" s="23">
        <v>5</v>
      </c>
      <c r="E1608" s="24">
        <v>5.9</v>
      </c>
      <c r="F1608" s="24">
        <f t="shared" si="24"/>
        <v>29.5</v>
      </c>
    </row>
    <row r="1609" spans="1:6" ht="38.25">
      <c r="A1609" s="27" t="s">
        <v>1681</v>
      </c>
      <c r="B1609" s="21" t="s">
        <v>1404</v>
      </c>
      <c r="C1609" s="22"/>
      <c r="D1609" s="23"/>
      <c r="E1609" s="24"/>
      <c r="F1609" s="24">
        <f t="shared" si="24"/>
        <v>0</v>
      </c>
    </row>
    <row r="1610" spans="1:6" ht="25.5">
      <c r="A1610" s="27"/>
      <c r="B1610" s="21" t="s">
        <v>1405</v>
      </c>
      <c r="C1610" s="22" t="s">
        <v>1640</v>
      </c>
      <c r="D1610" s="23">
        <v>950</v>
      </c>
      <c r="E1610" s="24">
        <v>3</v>
      </c>
      <c r="F1610" s="24">
        <f t="shared" si="24"/>
        <v>2850</v>
      </c>
    </row>
    <row r="1611" spans="1:6" ht="12.75">
      <c r="A1611" s="27"/>
      <c r="B1611" s="21" t="s">
        <v>1406</v>
      </c>
      <c r="C1611" s="22" t="s">
        <v>1640</v>
      </c>
      <c r="D1611" s="23">
        <v>2925</v>
      </c>
      <c r="E1611" s="24">
        <v>10</v>
      </c>
      <c r="F1611" s="24">
        <f t="shared" si="24"/>
        <v>29250</v>
      </c>
    </row>
    <row r="1612" spans="1:6" ht="25.5">
      <c r="A1612" s="27" t="s">
        <v>1682</v>
      </c>
      <c r="B1612" s="21" t="s">
        <v>1407</v>
      </c>
      <c r="C1612" s="22"/>
      <c r="D1612" s="23"/>
      <c r="E1612" s="24"/>
      <c r="F1612" s="24">
        <f t="shared" si="24"/>
        <v>0</v>
      </c>
    </row>
    <row r="1613" spans="1:6" ht="12.75">
      <c r="A1613" s="27"/>
      <c r="B1613" s="21" t="s">
        <v>1408</v>
      </c>
      <c r="C1613" s="22" t="s">
        <v>972</v>
      </c>
      <c r="D1613" s="23">
        <v>36</v>
      </c>
      <c r="E1613" s="24">
        <v>6.3</v>
      </c>
      <c r="F1613" s="24">
        <f t="shared" si="24"/>
        <v>226.79999999999998</v>
      </c>
    </row>
    <row r="1614" spans="1:6" ht="12.75">
      <c r="A1614" s="27"/>
      <c r="B1614" s="21" t="s">
        <v>1409</v>
      </c>
      <c r="C1614" s="22" t="s">
        <v>972</v>
      </c>
      <c r="D1614" s="23">
        <v>24</v>
      </c>
      <c r="E1614" s="24">
        <v>13</v>
      </c>
      <c r="F1614" s="24">
        <f t="shared" si="24"/>
        <v>312</v>
      </c>
    </row>
    <row r="1615" spans="1:6" ht="25.5">
      <c r="A1615" s="27"/>
      <c r="B1615" s="21" t="s">
        <v>1410</v>
      </c>
      <c r="C1615" s="22" t="s">
        <v>972</v>
      </c>
      <c r="D1615" s="23">
        <v>4</v>
      </c>
      <c r="E1615" s="24">
        <v>11</v>
      </c>
      <c r="F1615" s="24">
        <f t="shared" si="24"/>
        <v>44</v>
      </c>
    </row>
    <row r="1616" spans="1:6" ht="25.5">
      <c r="A1616" s="27"/>
      <c r="B1616" s="21" t="s">
        <v>1411</v>
      </c>
      <c r="C1616" s="22" t="s">
        <v>972</v>
      </c>
      <c r="D1616" s="23">
        <v>112</v>
      </c>
      <c r="E1616" s="24">
        <v>6</v>
      </c>
      <c r="F1616" s="24">
        <f t="shared" si="24"/>
        <v>672</v>
      </c>
    </row>
    <row r="1617" spans="1:6" ht="25.5">
      <c r="A1617" s="27" t="s">
        <v>1683</v>
      </c>
      <c r="B1617" s="21" t="s">
        <v>1412</v>
      </c>
      <c r="C1617" s="22"/>
      <c r="D1617" s="23"/>
      <c r="E1617" s="24"/>
      <c r="F1617" s="24">
        <f t="shared" si="24"/>
        <v>0</v>
      </c>
    </row>
    <row r="1618" spans="1:6" ht="12.75">
      <c r="A1618" s="27"/>
      <c r="B1618" s="21" t="s">
        <v>1408</v>
      </c>
      <c r="C1618" s="22" t="s">
        <v>972</v>
      </c>
      <c r="D1618" s="23">
        <v>48</v>
      </c>
      <c r="E1618" s="24">
        <v>11.2</v>
      </c>
      <c r="F1618" s="24">
        <f t="shared" si="24"/>
        <v>537.5999999999999</v>
      </c>
    </row>
    <row r="1619" spans="1:6" ht="25.5">
      <c r="A1619" s="27" t="s">
        <v>1413</v>
      </c>
      <c r="B1619" s="21" t="s">
        <v>1356</v>
      </c>
      <c r="C1619" s="22"/>
      <c r="D1619" s="23"/>
      <c r="E1619" s="24"/>
      <c r="F1619" s="24">
        <f t="shared" si="24"/>
        <v>0</v>
      </c>
    </row>
    <row r="1620" spans="1:6" ht="38.25">
      <c r="A1620" s="27"/>
      <c r="B1620" s="21" t="s">
        <v>1414</v>
      </c>
      <c r="C1620" s="22" t="s">
        <v>972</v>
      </c>
      <c r="D1620" s="23">
        <v>112</v>
      </c>
      <c r="E1620" s="24">
        <v>12.5</v>
      </c>
      <c r="F1620" s="24">
        <f t="shared" si="24"/>
        <v>1400</v>
      </c>
    </row>
    <row r="1621" spans="1:6" ht="76.5">
      <c r="A1621" s="27"/>
      <c r="B1621" s="21" t="s">
        <v>1415</v>
      </c>
      <c r="C1621" s="22" t="s">
        <v>972</v>
      </c>
      <c r="D1621" s="23">
        <v>18</v>
      </c>
      <c r="E1621" s="24">
        <v>15.5</v>
      </c>
      <c r="F1621" s="24">
        <f t="shared" si="24"/>
        <v>279</v>
      </c>
    </row>
    <row r="1622" spans="1:6" ht="76.5">
      <c r="A1622" s="27"/>
      <c r="B1622" s="21" t="s">
        <v>1416</v>
      </c>
      <c r="C1622" s="22" t="s">
        <v>972</v>
      </c>
      <c r="D1622" s="23">
        <v>183</v>
      </c>
      <c r="E1622" s="24">
        <v>23</v>
      </c>
      <c r="F1622" s="24">
        <f t="shared" si="24"/>
        <v>4209</v>
      </c>
    </row>
    <row r="1623" spans="1:6" ht="25.5">
      <c r="A1623" s="27" t="s">
        <v>1417</v>
      </c>
      <c r="B1623" s="21" t="s">
        <v>1418</v>
      </c>
      <c r="C1623" s="22"/>
      <c r="D1623" s="23"/>
      <c r="E1623" s="24"/>
      <c r="F1623" s="24">
        <f t="shared" si="24"/>
        <v>0</v>
      </c>
    </row>
    <row r="1624" spans="1:6" ht="25.5">
      <c r="A1624" s="27"/>
      <c r="B1624" s="21" t="s">
        <v>1419</v>
      </c>
      <c r="C1624" s="22" t="s">
        <v>972</v>
      </c>
      <c r="D1624" s="23">
        <v>3</v>
      </c>
      <c r="E1624" s="24">
        <v>12</v>
      </c>
      <c r="F1624" s="24">
        <f aca="true" t="shared" si="25" ref="F1624:F1687">D1624*E1624</f>
        <v>36</v>
      </c>
    </row>
    <row r="1625" spans="1:6" ht="25.5">
      <c r="A1625" s="27"/>
      <c r="B1625" s="21" t="s">
        <v>1420</v>
      </c>
      <c r="C1625" s="22" t="s">
        <v>972</v>
      </c>
      <c r="D1625" s="23">
        <v>1</v>
      </c>
      <c r="E1625" s="24">
        <v>19</v>
      </c>
      <c r="F1625" s="24">
        <f t="shared" si="25"/>
        <v>19</v>
      </c>
    </row>
    <row r="1626" spans="1:6" ht="12.75">
      <c r="A1626" s="27" t="s">
        <v>1421</v>
      </c>
      <c r="B1626" s="21" t="s">
        <v>1716</v>
      </c>
      <c r="C1626" s="22"/>
      <c r="D1626" s="23"/>
      <c r="E1626" s="24"/>
      <c r="F1626" s="24">
        <f t="shared" si="25"/>
        <v>0</v>
      </c>
    </row>
    <row r="1627" spans="1:6" ht="63.75">
      <c r="A1627" s="27"/>
      <c r="B1627" s="21" t="s">
        <v>1422</v>
      </c>
      <c r="C1627" s="22" t="s">
        <v>962</v>
      </c>
      <c r="D1627" s="23">
        <v>1</v>
      </c>
      <c r="E1627" s="24">
        <v>500</v>
      </c>
      <c r="F1627" s="24">
        <f t="shared" si="25"/>
        <v>500</v>
      </c>
    </row>
    <row r="1628" spans="1:6" ht="12.75">
      <c r="A1628" s="27">
        <v>5</v>
      </c>
      <c r="B1628" s="21" t="s">
        <v>1423</v>
      </c>
      <c r="C1628" s="22"/>
      <c r="D1628" s="23"/>
      <c r="E1628" s="24"/>
      <c r="F1628" s="24">
        <f t="shared" si="25"/>
        <v>0</v>
      </c>
    </row>
    <row r="1629" spans="1:6" ht="12.75">
      <c r="A1629" s="27" t="s">
        <v>1684</v>
      </c>
      <c r="B1629" s="21" t="s">
        <v>1424</v>
      </c>
      <c r="C1629" s="22"/>
      <c r="D1629" s="23"/>
      <c r="E1629" s="24"/>
      <c r="F1629" s="24">
        <f t="shared" si="25"/>
        <v>0</v>
      </c>
    </row>
    <row r="1630" spans="1:6" ht="51">
      <c r="A1630" s="27"/>
      <c r="B1630" s="21" t="s">
        <v>469</v>
      </c>
      <c r="C1630" s="22" t="s">
        <v>2327</v>
      </c>
      <c r="D1630" s="23">
        <v>110</v>
      </c>
      <c r="E1630" s="24">
        <v>25</v>
      </c>
      <c r="F1630" s="24">
        <f t="shared" si="25"/>
        <v>2750</v>
      </c>
    </row>
    <row r="1631" spans="1:6" ht="51">
      <c r="A1631" s="27"/>
      <c r="B1631" s="21" t="s">
        <v>470</v>
      </c>
      <c r="C1631" s="22" t="s">
        <v>2327</v>
      </c>
      <c r="D1631" s="23">
        <v>110</v>
      </c>
      <c r="E1631" s="24">
        <v>20</v>
      </c>
      <c r="F1631" s="24">
        <f t="shared" si="25"/>
        <v>2200</v>
      </c>
    </row>
    <row r="1632" spans="1:6" ht="25.5">
      <c r="A1632" s="27"/>
      <c r="B1632" s="21" t="s">
        <v>471</v>
      </c>
      <c r="C1632" s="22" t="s">
        <v>2327</v>
      </c>
      <c r="D1632" s="23">
        <v>395</v>
      </c>
      <c r="E1632" s="24">
        <v>14</v>
      </c>
      <c r="F1632" s="24">
        <f t="shared" si="25"/>
        <v>5530</v>
      </c>
    </row>
    <row r="1633" spans="1:6" ht="25.5">
      <c r="A1633" s="27"/>
      <c r="B1633" s="21" t="s">
        <v>472</v>
      </c>
      <c r="C1633" s="22" t="s">
        <v>2327</v>
      </c>
      <c r="D1633" s="23">
        <v>295</v>
      </c>
      <c r="E1633" s="24">
        <v>27</v>
      </c>
      <c r="F1633" s="24">
        <f t="shared" si="25"/>
        <v>7965</v>
      </c>
    </row>
    <row r="1634" spans="1:6" ht="63.75">
      <c r="A1634" s="27"/>
      <c r="B1634" s="21" t="s">
        <v>473</v>
      </c>
      <c r="C1634" s="22" t="s">
        <v>972</v>
      </c>
      <c r="D1634" s="23">
        <v>28</v>
      </c>
      <c r="E1634" s="24">
        <v>120</v>
      </c>
      <c r="F1634" s="24">
        <f t="shared" si="25"/>
        <v>3360</v>
      </c>
    </row>
    <row r="1635" spans="1:6" ht="25.5">
      <c r="A1635" s="27"/>
      <c r="B1635" s="21" t="s">
        <v>474</v>
      </c>
      <c r="C1635" s="22" t="s">
        <v>972</v>
      </c>
      <c r="D1635" s="23">
        <v>23</v>
      </c>
      <c r="E1635" s="24">
        <v>35</v>
      </c>
      <c r="F1635" s="24">
        <f t="shared" si="25"/>
        <v>805</v>
      </c>
    </row>
    <row r="1636" spans="1:6" ht="12.75">
      <c r="A1636" s="27" t="s">
        <v>1686</v>
      </c>
      <c r="B1636" s="21" t="s">
        <v>1716</v>
      </c>
      <c r="C1636" s="22"/>
      <c r="D1636" s="23"/>
      <c r="E1636" s="24"/>
      <c r="F1636" s="24">
        <f t="shared" si="25"/>
        <v>0</v>
      </c>
    </row>
    <row r="1637" spans="1:6" ht="51">
      <c r="A1637" s="27"/>
      <c r="B1637" s="21" t="s">
        <v>475</v>
      </c>
      <c r="C1637" s="22" t="s">
        <v>962</v>
      </c>
      <c r="D1637" s="23">
        <v>1</v>
      </c>
      <c r="E1637" s="24">
        <v>1100</v>
      </c>
      <c r="F1637" s="24">
        <f t="shared" si="25"/>
        <v>1100</v>
      </c>
    </row>
    <row r="1638" spans="1:6" ht="12.75">
      <c r="A1638" s="27">
        <v>6</v>
      </c>
      <c r="B1638" s="21" t="s">
        <v>476</v>
      </c>
      <c r="C1638" s="22"/>
      <c r="D1638" s="23"/>
      <c r="E1638" s="24"/>
      <c r="F1638" s="24">
        <f t="shared" si="25"/>
        <v>0</v>
      </c>
    </row>
    <row r="1639" spans="1:6" ht="38.25">
      <c r="A1639" s="27" t="s">
        <v>1691</v>
      </c>
      <c r="B1639" s="21" t="s">
        <v>1344</v>
      </c>
      <c r="C1639" s="22"/>
      <c r="D1639" s="23"/>
      <c r="E1639" s="24"/>
      <c r="F1639" s="24">
        <f t="shared" si="25"/>
        <v>0</v>
      </c>
    </row>
    <row r="1640" spans="1:6" ht="12.75">
      <c r="A1640" s="27"/>
      <c r="B1640" s="21" t="s">
        <v>477</v>
      </c>
      <c r="C1640" s="22" t="s">
        <v>2327</v>
      </c>
      <c r="D1640" s="23">
        <v>110</v>
      </c>
      <c r="E1640" s="24">
        <v>2.5</v>
      </c>
      <c r="F1640" s="24">
        <f t="shared" si="25"/>
        <v>275</v>
      </c>
    </row>
    <row r="1641" spans="1:6" ht="12.75">
      <c r="A1641" s="27"/>
      <c r="B1641" s="21" t="s">
        <v>478</v>
      </c>
      <c r="C1641" s="22" t="s">
        <v>2327</v>
      </c>
      <c r="D1641" s="23">
        <v>5</v>
      </c>
      <c r="E1641" s="24">
        <v>2.2</v>
      </c>
      <c r="F1641" s="24">
        <f t="shared" si="25"/>
        <v>11</v>
      </c>
    </row>
    <row r="1642" spans="1:6" ht="12.75">
      <c r="A1642" s="27" t="s">
        <v>1695</v>
      </c>
      <c r="B1642" s="21" t="s">
        <v>1349</v>
      </c>
      <c r="C1642" s="22"/>
      <c r="D1642" s="23"/>
      <c r="E1642" s="24"/>
      <c r="F1642" s="24">
        <f t="shared" si="25"/>
        <v>0</v>
      </c>
    </row>
    <row r="1643" spans="1:6" ht="12.75">
      <c r="A1643" s="27"/>
      <c r="B1643" s="21" t="s">
        <v>478</v>
      </c>
      <c r="C1643" s="22" t="s">
        <v>2327</v>
      </c>
      <c r="D1643" s="23">
        <v>80</v>
      </c>
      <c r="E1643" s="24">
        <v>4.8</v>
      </c>
      <c r="F1643" s="24">
        <f t="shared" si="25"/>
        <v>384</v>
      </c>
    </row>
    <row r="1644" spans="1:6" ht="38.25">
      <c r="A1644" s="27" t="s">
        <v>1697</v>
      </c>
      <c r="B1644" s="21" t="s">
        <v>479</v>
      </c>
      <c r="C1644" s="22"/>
      <c r="D1644" s="23"/>
      <c r="E1644" s="24"/>
      <c r="F1644" s="24">
        <f t="shared" si="25"/>
        <v>0</v>
      </c>
    </row>
    <row r="1645" spans="1:6" ht="12.75">
      <c r="A1645" s="27"/>
      <c r="B1645" s="21" t="s">
        <v>480</v>
      </c>
      <c r="C1645" s="22" t="s">
        <v>2327</v>
      </c>
      <c r="D1645" s="23">
        <v>130</v>
      </c>
      <c r="E1645" s="24">
        <v>0.8</v>
      </c>
      <c r="F1645" s="24">
        <f t="shared" si="25"/>
        <v>104</v>
      </c>
    </row>
    <row r="1646" spans="1:6" ht="12.75">
      <c r="A1646" s="27"/>
      <c r="B1646" s="21" t="s">
        <v>481</v>
      </c>
      <c r="C1646" s="22" t="s">
        <v>2327</v>
      </c>
      <c r="D1646" s="23">
        <v>65</v>
      </c>
      <c r="E1646" s="24">
        <v>1.3</v>
      </c>
      <c r="F1646" s="24">
        <f t="shared" si="25"/>
        <v>84.5</v>
      </c>
    </row>
    <row r="1647" spans="1:6" ht="25.5">
      <c r="A1647" s="27" t="s">
        <v>1699</v>
      </c>
      <c r="B1647" s="21" t="s">
        <v>482</v>
      </c>
      <c r="C1647" s="22"/>
      <c r="D1647" s="23"/>
      <c r="E1647" s="24"/>
      <c r="F1647" s="24">
        <f t="shared" si="25"/>
        <v>0</v>
      </c>
    </row>
    <row r="1648" spans="1:6" ht="12.75">
      <c r="A1648" s="27"/>
      <c r="B1648" s="21" t="s">
        <v>483</v>
      </c>
      <c r="C1648" s="22" t="s">
        <v>972</v>
      </c>
      <c r="D1648" s="23">
        <v>3</v>
      </c>
      <c r="E1648" s="24">
        <v>11.2</v>
      </c>
      <c r="F1648" s="24">
        <f t="shared" si="25"/>
        <v>33.599999999999994</v>
      </c>
    </row>
    <row r="1649" spans="1:6" ht="25.5">
      <c r="A1649" s="27" t="s">
        <v>1700</v>
      </c>
      <c r="B1649" s="21" t="s">
        <v>1307</v>
      </c>
      <c r="C1649" s="22"/>
      <c r="D1649" s="23"/>
      <c r="E1649" s="24"/>
      <c r="F1649" s="24">
        <f t="shared" si="25"/>
        <v>0</v>
      </c>
    </row>
    <row r="1650" spans="1:6" ht="12.75">
      <c r="A1650" s="27"/>
      <c r="B1650" s="21" t="s">
        <v>483</v>
      </c>
      <c r="C1650" s="22" t="s">
        <v>972</v>
      </c>
      <c r="D1650" s="23">
        <v>6</v>
      </c>
      <c r="E1650" s="24">
        <v>6.3</v>
      </c>
      <c r="F1650" s="24">
        <f t="shared" si="25"/>
        <v>37.8</v>
      </c>
    </row>
    <row r="1651" spans="1:6" ht="12.75">
      <c r="A1651" s="27"/>
      <c r="B1651" s="21" t="s">
        <v>484</v>
      </c>
      <c r="C1651" s="22" t="s">
        <v>972</v>
      </c>
      <c r="D1651" s="23">
        <v>1</v>
      </c>
      <c r="E1651" s="24">
        <v>6</v>
      </c>
      <c r="F1651" s="24">
        <f t="shared" si="25"/>
        <v>6</v>
      </c>
    </row>
    <row r="1652" spans="1:6" ht="12.75">
      <c r="A1652" s="27" t="s">
        <v>1701</v>
      </c>
      <c r="B1652" s="21" t="s">
        <v>485</v>
      </c>
      <c r="C1652" s="22"/>
      <c r="D1652" s="23"/>
      <c r="E1652" s="24"/>
      <c r="F1652" s="24">
        <f t="shared" si="25"/>
        <v>0</v>
      </c>
    </row>
    <row r="1653" spans="1:6" ht="12.75">
      <c r="A1653" s="27"/>
      <c r="B1653" s="21" t="s">
        <v>486</v>
      </c>
      <c r="C1653" s="22" t="s">
        <v>972</v>
      </c>
      <c r="D1653" s="23">
        <v>1</v>
      </c>
      <c r="E1653" s="24">
        <v>1500</v>
      </c>
      <c r="F1653" s="24">
        <f t="shared" si="25"/>
        <v>1500</v>
      </c>
    </row>
    <row r="1654" spans="1:6" ht="25.5">
      <c r="A1654" s="27"/>
      <c r="B1654" s="21" t="s">
        <v>487</v>
      </c>
      <c r="C1654" s="22" t="s">
        <v>972</v>
      </c>
      <c r="D1654" s="23">
        <v>4</v>
      </c>
      <c r="E1654" s="24">
        <v>60</v>
      </c>
      <c r="F1654" s="24">
        <f t="shared" si="25"/>
        <v>240</v>
      </c>
    </row>
    <row r="1655" spans="1:6" ht="25.5">
      <c r="A1655" s="27"/>
      <c r="B1655" s="21" t="s">
        <v>488</v>
      </c>
      <c r="C1655" s="22" t="s">
        <v>972</v>
      </c>
      <c r="D1655" s="23">
        <v>8</v>
      </c>
      <c r="E1655" s="24">
        <v>80</v>
      </c>
      <c r="F1655" s="24">
        <f t="shared" si="25"/>
        <v>640</v>
      </c>
    </row>
    <row r="1656" spans="1:6" ht="12.75">
      <c r="A1656" s="27"/>
      <c r="B1656" s="21" t="s">
        <v>489</v>
      </c>
      <c r="C1656" s="22" t="s">
        <v>972</v>
      </c>
      <c r="D1656" s="23">
        <v>1</v>
      </c>
      <c r="E1656" s="24">
        <v>50</v>
      </c>
      <c r="F1656" s="24">
        <f t="shared" si="25"/>
        <v>50</v>
      </c>
    </row>
    <row r="1657" spans="1:6" ht="12.75">
      <c r="A1657" s="27">
        <v>7</v>
      </c>
      <c r="B1657" s="21" t="s">
        <v>490</v>
      </c>
      <c r="C1657" s="22"/>
      <c r="D1657" s="23"/>
      <c r="E1657" s="24"/>
      <c r="F1657" s="24">
        <f t="shared" si="25"/>
        <v>0</v>
      </c>
    </row>
    <row r="1658" spans="1:6" ht="38.25">
      <c r="A1658" s="27" t="s">
        <v>1858</v>
      </c>
      <c r="B1658" s="21" t="s">
        <v>1344</v>
      </c>
      <c r="C1658" s="22"/>
      <c r="D1658" s="23"/>
      <c r="E1658" s="24"/>
      <c r="F1658" s="24">
        <f t="shared" si="25"/>
        <v>0</v>
      </c>
    </row>
    <row r="1659" spans="1:6" ht="12.75">
      <c r="A1659" s="27"/>
      <c r="B1659" s="21" t="s">
        <v>491</v>
      </c>
      <c r="C1659" s="22" t="s">
        <v>2327</v>
      </c>
      <c r="D1659" s="23">
        <v>35</v>
      </c>
      <c r="E1659" s="24">
        <v>4.5</v>
      </c>
      <c r="F1659" s="24">
        <f t="shared" si="25"/>
        <v>157.5</v>
      </c>
    </row>
    <row r="1660" spans="1:6" ht="12.75">
      <c r="A1660" s="27" t="s">
        <v>1859</v>
      </c>
      <c r="B1660" s="21" t="s">
        <v>492</v>
      </c>
      <c r="C1660" s="22"/>
      <c r="D1660" s="23"/>
      <c r="E1660" s="24"/>
      <c r="F1660" s="24">
        <f t="shared" si="25"/>
        <v>0</v>
      </c>
    </row>
    <row r="1661" spans="1:6" ht="12.75">
      <c r="A1661" s="27"/>
      <c r="B1661" s="21" t="s">
        <v>493</v>
      </c>
      <c r="C1661" s="22" t="s">
        <v>2327</v>
      </c>
      <c r="D1661" s="23">
        <v>35</v>
      </c>
      <c r="E1661" s="24">
        <v>1.5</v>
      </c>
      <c r="F1661" s="24">
        <f t="shared" si="25"/>
        <v>52.5</v>
      </c>
    </row>
    <row r="1662" spans="1:6" ht="25.5">
      <c r="A1662" s="27" t="s">
        <v>1860</v>
      </c>
      <c r="B1662" s="21" t="s">
        <v>1307</v>
      </c>
      <c r="C1662" s="22"/>
      <c r="D1662" s="23"/>
      <c r="E1662" s="24"/>
      <c r="F1662" s="24">
        <f t="shared" si="25"/>
        <v>0</v>
      </c>
    </row>
    <row r="1663" spans="1:6" ht="51">
      <c r="A1663" s="27"/>
      <c r="B1663" s="21" t="s">
        <v>494</v>
      </c>
      <c r="C1663" s="22" t="s">
        <v>972</v>
      </c>
      <c r="D1663" s="23">
        <v>3</v>
      </c>
      <c r="E1663" s="24">
        <v>30</v>
      </c>
      <c r="F1663" s="24">
        <f t="shared" si="25"/>
        <v>90</v>
      </c>
    </row>
    <row r="1664" spans="1:6" ht="12.75">
      <c r="A1664" s="27" t="s">
        <v>1861</v>
      </c>
      <c r="B1664" s="21" t="s">
        <v>485</v>
      </c>
      <c r="C1664" s="22"/>
      <c r="D1664" s="23"/>
      <c r="E1664" s="24"/>
      <c r="F1664" s="24">
        <f t="shared" si="25"/>
        <v>0</v>
      </c>
    </row>
    <row r="1665" spans="1:6" ht="89.25">
      <c r="A1665" s="27"/>
      <c r="B1665" s="21" t="s">
        <v>495</v>
      </c>
      <c r="C1665" s="22" t="s">
        <v>962</v>
      </c>
      <c r="D1665" s="23">
        <v>1</v>
      </c>
      <c r="E1665" s="24">
        <v>7500</v>
      </c>
      <c r="F1665" s="24">
        <f t="shared" si="25"/>
        <v>7500</v>
      </c>
    </row>
    <row r="1666" spans="1:6" ht="12.75">
      <c r="A1666" s="27">
        <v>8</v>
      </c>
      <c r="B1666" s="21" t="s">
        <v>496</v>
      </c>
      <c r="C1666" s="22"/>
      <c r="D1666" s="23"/>
      <c r="E1666" s="24"/>
      <c r="F1666" s="24">
        <f t="shared" si="25"/>
        <v>0</v>
      </c>
    </row>
    <row r="1667" spans="1:6" ht="12.75">
      <c r="A1667" s="27" t="s">
        <v>1862</v>
      </c>
      <c r="B1667" s="21" t="s">
        <v>485</v>
      </c>
      <c r="C1667" s="22"/>
      <c r="D1667" s="23"/>
      <c r="E1667" s="24"/>
      <c r="F1667" s="24">
        <f t="shared" si="25"/>
        <v>0</v>
      </c>
    </row>
    <row r="1668" spans="1:6" ht="63.75">
      <c r="A1668" s="27"/>
      <c r="B1668" s="21" t="s">
        <v>497</v>
      </c>
      <c r="C1668" s="22"/>
      <c r="D1668" s="23"/>
      <c r="E1668" s="24"/>
      <c r="F1668" s="24">
        <f t="shared" si="25"/>
        <v>0</v>
      </c>
    </row>
    <row r="1669" spans="1:6" ht="12.75">
      <c r="A1669" s="27"/>
      <c r="B1669" s="21" t="s">
        <v>498</v>
      </c>
      <c r="C1669" s="22" t="s">
        <v>972</v>
      </c>
      <c r="D1669" s="23">
        <v>2</v>
      </c>
      <c r="E1669" s="24">
        <v>125</v>
      </c>
      <c r="F1669" s="24">
        <f t="shared" si="25"/>
        <v>250</v>
      </c>
    </row>
    <row r="1670" spans="1:6" ht="12.75">
      <c r="A1670" s="27">
        <v>9</v>
      </c>
      <c r="B1670" s="21" t="s">
        <v>499</v>
      </c>
      <c r="C1670" s="22"/>
      <c r="D1670" s="23"/>
      <c r="E1670" s="24"/>
      <c r="F1670" s="24">
        <f t="shared" si="25"/>
        <v>0</v>
      </c>
    </row>
    <row r="1671" spans="1:6" ht="38.25">
      <c r="A1671" s="27" t="s">
        <v>1614</v>
      </c>
      <c r="B1671" s="21" t="s">
        <v>1344</v>
      </c>
      <c r="C1671" s="22"/>
      <c r="D1671" s="23"/>
      <c r="E1671" s="24"/>
      <c r="F1671" s="24">
        <f t="shared" si="25"/>
        <v>0</v>
      </c>
    </row>
    <row r="1672" spans="1:6" ht="12.75">
      <c r="A1672" s="27"/>
      <c r="B1672" s="21" t="s">
        <v>477</v>
      </c>
      <c r="C1672" s="22" t="s">
        <v>2327</v>
      </c>
      <c r="D1672" s="23">
        <v>575</v>
      </c>
      <c r="E1672" s="24">
        <v>2.5</v>
      </c>
      <c r="F1672" s="24">
        <f t="shared" si="25"/>
        <v>1437.5</v>
      </c>
    </row>
    <row r="1673" spans="1:6" ht="12.75">
      <c r="A1673" s="27"/>
      <c r="B1673" s="21" t="s">
        <v>478</v>
      </c>
      <c r="C1673" s="22" t="s">
        <v>2327</v>
      </c>
      <c r="D1673" s="23">
        <v>65</v>
      </c>
      <c r="E1673" s="24">
        <v>2.2</v>
      </c>
      <c r="F1673" s="24">
        <f t="shared" si="25"/>
        <v>143</v>
      </c>
    </row>
    <row r="1674" spans="1:6" ht="12.75">
      <c r="A1674" s="27" t="s">
        <v>1615</v>
      </c>
      <c r="B1674" s="21" t="s">
        <v>1349</v>
      </c>
      <c r="C1674" s="22"/>
      <c r="D1674" s="23"/>
      <c r="E1674" s="24"/>
      <c r="F1674" s="24">
        <f t="shared" si="25"/>
        <v>0</v>
      </c>
    </row>
    <row r="1675" spans="1:6" ht="12.75">
      <c r="A1675" s="27"/>
      <c r="B1675" s="21" t="s">
        <v>478</v>
      </c>
      <c r="C1675" s="22" t="s">
        <v>2327</v>
      </c>
      <c r="D1675" s="23">
        <v>390</v>
      </c>
      <c r="E1675" s="24">
        <v>4.8</v>
      </c>
      <c r="F1675" s="24">
        <f t="shared" si="25"/>
        <v>1872</v>
      </c>
    </row>
    <row r="1676" spans="1:6" ht="25.5">
      <c r="A1676" s="27" t="s">
        <v>1616</v>
      </c>
      <c r="B1676" s="21" t="s">
        <v>482</v>
      </c>
      <c r="C1676" s="22"/>
      <c r="D1676" s="23"/>
      <c r="E1676" s="24"/>
      <c r="F1676" s="24">
        <f t="shared" si="25"/>
        <v>0</v>
      </c>
    </row>
    <row r="1677" spans="1:6" ht="12.75">
      <c r="A1677" s="27"/>
      <c r="B1677" s="21" t="s">
        <v>483</v>
      </c>
      <c r="C1677" s="22" t="s">
        <v>972</v>
      </c>
      <c r="D1677" s="23">
        <v>5</v>
      </c>
      <c r="E1677" s="24">
        <v>11.2</v>
      </c>
      <c r="F1677" s="24">
        <f t="shared" si="25"/>
        <v>56</v>
      </c>
    </row>
    <row r="1678" spans="1:6" ht="38.25">
      <c r="A1678" s="27" t="s">
        <v>1617</v>
      </c>
      <c r="B1678" s="21" t="s">
        <v>500</v>
      </c>
      <c r="C1678" s="22"/>
      <c r="D1678" s="23"/>
      <c r="E1678" s="24"/>
      <c r="F1678" s="24">
        <f t="shared" si="25"/>
        <v>0</v>
      </c>
    </row>
    <row r="1679" spans="1:6" ht="12.75">
      <c r="A1679" s="27"/>
      <c r="B1679" s="21" t="s">
        <v>501</v>
      </c>
      <c r="C1679" s="22" t="s">
        <v>2327</v>
      </c>
      <c r="D1679" s="23">
        <v>1030</v>
      </c>
      <c r="E1679" s="24">
        <v>0.8</v>
      </c>
      <c r="F1679" s="24">
        <f t="shared" si="25"/>
        <v>824</v>
      </c>
    </row>
    <row r="1680" spans="1:6" ht="12.75">
      <c r="A1680" s="27" t="s">
        <v>1618</v>
      </c>
      <c r="B1680" s="21" t="s">
        <v>485</v>
      </c>
      <c r="C1680" s="22"/>
      <c r="D1680" s="23"/>
      <c r="E1680" s="24"/>
      <c r="F1680" s="24">
        <f t="shared" si="25"/>
        <v>0</v>
      </c>
    </row>
    <row r="1681" spans="1:6" ht="63.75">
      <c r="A1681" s="27"/>
      <c r="B1681" s="21" t="s">
        <v>502</v>
      </c>
      <c r="C1681" s="22" t="s">
        <v>972</v>
      </c>
      <c r="D1681" s="23">
        <v>1</v>
      </c>
      <c r="E1681" s="24">
        <v>2250</v>
      </c>
      <c r="F1681" s="24">
        <f t="shared" si="25"/>
        <v>2250</v>
      </c>
    </row>
    <row r="1682" spans="1:6" ht="25.5">
      <c r="A1682" s="27"/>
      <c r="B1682" s="21" t="s">
        <v>503</v>
      </c>
      <c r="C1682" s="22" t="s">
        <v>972</v>
      </c>
      <c r="D1682" s="23">
        <v>76</v>
      </c>
      <c r="E1682" s="24">
        <v>70</v>
      </c>
      <c r="F1682" s="24">
        <f t="shared" si="25"/>
        <v>5320</v>
      </c>
    </row>
    <row r="1683" spans="1:6" ht="25.5">
      <c r="A1683" s="27"/>
      <c r="B1683" s="21" t="s">
        <v>504</v>
      </c>
      <c r="C1683" s="22" t="s">
        <v>972</v>
      </c>
      <c r="D1683" s="23">
        <v>3</v>
      </c>
      <c r="E1683" s="24">
        <v>90</v>
      </c>
      <c r="F1683" s="24">
        <f t="shared" si="25"/>
        <v>270</v>
      </c>
    </row>
    <row r="1684" spans="1:6" ht="25.5">
      <c r="A1684" s="27"/>
      <c r="B1684" s="21" t="s">
        <v>505</v>
      </c>
      <c r="C1684" s="22" t="s">
        <v>972</v>
      </c>
      <c r="D1684" s="23">
        <v>19</v>
      </c>
      <c r="E1684" s="24">
        <v>180</v>
      </c>
      <c r="F1684" s="24">
        <f t="shared" si="25"/>
        <v>3420</v>
      </c>
    </row>
    <row r="1685" spans="1:6" ht="25.5">
      <c r="A1685" s="27"/>
      <c r="B1685" s="21" t="s">
        <v>506</v>
      </c>
      <c r="C1685" s="22" t="s">
        <v>972</v>
      </c>
      <c r="D1685" s="23">
        <v>3</v>
      </c>
      <c r="E1685" s="24">
        <v>600</v>
      </c>
      <c r="F1685" s="24">
        <f t="shared" si="25"/>
        <v>1800</v>
      </c>
    </row>
    <row r="1686" spans="1:6" ht="12.75">
      <c r="A1686" s="27"/>
      <c r="B1686" s="21" t="s">
        <v>507</v>
      </c>
      <c r="C1686" s="22" t="s">
        <v>972</v>
      </c>
      <c r="D1686" s="23">
        <v>15</v>
      </c>
      <c r="E1686" s="24">
        <v>53</v>
      </c>
      <c r="F1686" s="24">
        <f t="shared" si="25"/>
        <v>795</v>
      </c>
    </row>
    <row r="1687" spans="1:6" ht="12.75">
      <c r="A1687" s="27"/>
      <c r="B1687" s="21" t="s">
        <v>508</v>
      </c>
      <c r="C1687" s="22" t="s">
        <v>972</v>
      </c>
      <c r="D1687" s="23">
        <v>7</v>
      </c>
      <c r="E1687" s="24">
        <v>90</v>
      </c>
      <c r="F1687" s="24">
        <f t="shared" si="25"/>
        <v>630</v>
      </c>
    </row>
    <row r="1688" spans="1:6" ht="25.5">
      <c r="A1688" s="27"/>
      <c r="B1688" s="21" t="s">
        <v>509</v>
      </c>
      <c r="C1688" s="22" t="s">
        <v>972</v>
      </c>
      <c r="D1688" s="23">
        <v>3</v>
      </c>
      <c r="E1688" s="24">
        <v>175</v>
      </c>
      <c r="F1688" s="24">
        <f aca="true" t="shared" si="26" ref="F1688:F1751">D1688*E1688</f>
        <v>525</v>
      </c>
    </row>
    <row r="1689" spans="1:6" ht="25.5">
      <c r="A1689" s="27"/>
      <c r="B1689" s="21" t="s">
        <v>510</v>
      </c>
      <c r="C1689" s="22" t="s">
        <v>972</v>
      </c>
      <c r="D1689" s="23">
        <v>11</v>
      </c>
      <c r="E1689" s="24">
        <v>90</v>
      </c>
      <c r="F1689" s="24">
        <f t="shared" si="26"/>
        <v>990</v>
      </c>
    </row>
    <row r="1690" spans="1:6" ht="25.5">
      <c r="A1690" s="27"/>
      <c r="B1690" s="21" t="s">
        <v>511</v>
      </c>
      <c r="C1690" s="22" t="s">
        <v>972</v>
      </c>
      <c r="D1690" s="23">
        <v>15</v>
      </c>
      <c r="E1690" s="24">
        <v>35</v>
      </c>
      <c r="F1690" s="24">
        <f t="shared" si="26"/>
        <v>525</v>
      </c>
    </row>
    <row r="1691" spans="1:6" ht="12.75">
      <c r="A1691" s="27" t="s">
        <v>1619</v>
      </c>
      <c r="B1691" s="21" t="s">
        <v>1716</v>
      </c>
      <c r="C1691" s="22" t="s">
        <v>1341</v>
      </c>
      <c r="D1691" s="23"/>
      <c r="E1691" s="24"/>
      <c r="F1691" s="24">
        <f t="shared" si="26"/>
        <v>0</v>
      </c>
    </row>
    <row r="1692" spans="1:6" ht="25.5">
      <c r="A1692" s="27" t="s">
        <v>1341</v>
      </c>
      <c r="B1692" s="21" t="s">
        <v>512</v>
      </c>
      <c r="C1692" s="22" t="s">
        <v>962</v>
      </c>
      <c r="D1692" s="23">
        <v>1</v>
      </c>
      <c r="E1692" s="24">
        <v>750</v>
      </c>
      <c r="F1692" s="24">
        <f t="shared" si="26"/>
        <v>750</v>
      </c>
    </row>
    <row r="1693" spans="1:6" ht="25.5">
      <c r="A1693" s="27">
        <v>10</v>
      </c>
      <c r="B1693" s="21" t="s">
        <v>513</v>
      </c>
      <c r="C1693" s="22"/>
      <c r="D1693" s="23"/>
      <c r="E1693" s="24"/>
      <c r="F1693" s="24">
        <f t="shared" si="26"/>
        <v>0</v>
      </c>
    </row>
    <row r="1694" spans="1:6" ht="38.25">
      <c r="A1694" s="27" t="s">
        <v>1623</v>
      </c>
      <c r="B1694" s="21" t="s">
        <v>1344</v>
      </c>
      <c r="C1694" s="22"/>
      <c r="D1694" s="23"/>
      <c r="E1694" s="24"/>
      <c r="F1694" s="24">
        <f t="shared" si="26"/>
        <v>0</v>
      </c>
    </row>
    <row r="1695" spans="1:6" ht="12.75">
      <c r="A1695" s="27"/>
      <c r="B1695" s="21" t="s">
        <v>477</v>
      </c>
      <c r="C1695" s="22" t="s">
        <v>2327</v>
      </c>
      <c r="D1695" s="23">
        <v>420</v>
      </c>
      <c r="E1695" s="24">
        <v>2.5</v>
      </c>
      <c r="F1695" s="24">
        <f t="shared" si="26"/>
        <v>1050</v>
      </c>
    </row>
    <row r="1696" spans="1:6" ht="12.75">
      <c r="A1696" s="27"/>
      <c r="B1696" s="21" t="s">
        <v>478</v>
      </c>
      <c r="C1696" s="22" t="s">
        <v>2327</v>
      </c>
      <c r="D1696" s="23">
        <v>50</v>
      </c>
      <c r="E1696" s="24">
        <v>2.2</v>
      </c>
      <c r="F1696" s="24">
        <f t="shared" si="26"/>
        <v>110.00000000000001</v>
      </c>
    </row>
    <row r="1697" spans="1:6" ht="12.75">
      <c r="A1697" s="27" t="s">
        <v>1638</v>
      </c>
      <c r="B1697" s="21" t="s">
        <v>1349</v>
      </c>
      <c r="C1697" s="22"/>
      <c r="D1697" s="23"/>
      <c r="E1697" s="24"/>
      <c r="F1697" s="24">
        <f t="shared" si="26"/>
        <v>0</v>
      </c>
    </row>
    <row r="1698" spans="1:6" ht="12.75">
      <c r="A1698" s="27"/>
      <c r="B1698" s="21" t="s">
        <v>478</v>
      </c>
      <c r="C1698" s="22" t="s">
        <v>2327</v>
      </c>
      <c r="D1698" s="23">
        <v>435</v>
      </c>
      <c r="E1698" s="24">
        <v>4.8</v>
      </c>
      <c r="F1698" s="24">
        <f t="shared" si="26"/>
        <v>2088</v>
      </c>
    </row>
    <row r="1699" spans="1:6" ht="38.25">
      <c r="A1699" s="27" t="s">
        <v>1639</v>
      </c>
      <c r="B1699" s="21" t="s">
        <v>479</v>
      </c>
      <c r="C1699" s="22"/>
      <c r="D1699" s="23"/>
      <c r="E1699" s="24"/>
      <c r="F1699" s="24">
        <f t="shared" si="26"/>
        <v>0</v>
      </c>
    </row>
    <row r="1700" spans="1:6" ht="12.75">
      <c r="A1700" s="27"/>
      <c r="B1700" s="21" t="s">
        <v>514</v>
      </c>
      <c r="C1700" s="22" t="s">
        <v>2327</v>
      </c>
      <c r="D1700" s="23">
        <v>910</v>
      </c>
      <c r="E1700" s="24">
        <v>5.5</v>
      </c>
      <c r="F1700" s="24">
        <f t="shared" si="26"/>
        <v>5005</v>
      </c>
    </row>
    <row r="1701" spans="1:6" ht="12.75">
      <c r="A1701" s="27" t="s">
        <v>1702</v>
      </c>
      <c r="B1701" s="21" t="s">
        <v>515</v>
      </c>
      <c r="C1701" s="22"/>
      <c r="D1701" s="23"/>
      <c r="E1701" s="24"/>
      <c r="F1701" s="24">
        <f t="shared" si="26"/>
        <v>0</v>
      </c>
    </row>
    <row r="1702" spans="1:6" ht="12.75">
      <c r="A1702" s="27"/>
      <c r="B1702" s="21" t="s">
        <v>516</v>
      </c>
      <c r="C1702" s="22" t="s">
        <v>972</v>
      </c>
      <c r="D1702" s="23">
        <v>30</v>
      </c>
      <c r="E1702" s="24">
        <v>5.1</v>
      </c>
      <c r="F1702" s="24">
        <f t="shared" si="26"/>
        <v>153</v>
      </c>
    </row>
    <row r="1703" spans="1:6" ht="12.75">
      <c r="A1703" s="27" t="s">
        <v>1703</v>
      </c>
      <c r="B1703" s="21" t="s">
        <v>485</v>
      </c>
      <c r="C1703" s="22"/>
      <c r="D1703" s="23"/>
      <c r="E1703" s="24"/>
      <c r="F1703" s="24">
        <f t="shared" si="26"/>
        <v>0</v>
      </c>
    </row>
    <row r="1704" spans="1:6" ht="63.75">
      <c r="A1704" s="27"/>
      <c r="B1704" s="21" t="s">
        <v>517</v>
      </c>
      <c r="C1704" s="22" t="s">
        <v>972</v>
      </c>
      <c r="D1704" s="23">
        <v>1</v>
      </c>
      <c r="E1704" s="24">
        <v>900</v>
      </c>
      <c r="F1704" s="24">
        <f t="shared" si="26"/>
        <v>900</v>
      </c>
    </row>
    <row r="1705" spans="1:6" ht="25.5">
      <c r="A1705" s="27"/>
      <c r="B1705" s="21" t="s">
        <v>518</v>
      </c>
      <c r="C1705" s="22" t="s">
        <v>972</v>
      </c>
      <c r="D1705" s="23">
        <v>4</v>
      </c>
      <c r="E1705" s="24">
        <v>150</v>
      </c>
      <c r="F1705" s="24">
        <f t="shared" si="26"/>
        <v>600</v>
      </c>
    </row>
    <row r="1706" spans="1:6" ht="25.5">
      <c r="A1706" s="27"/>
      <c r="B1706" s="21" t="s">
        <v>519</v>
      </c>
      <c r="C1706" s="22" t="s">
        <v>972</v>
      </c>
      <c r="D1706" s="23">
        <v>1</v>
      </c>
      <c r="E1706" s="24">
        <v>175</v>
      </c>
      <c r="F1706" s="24">
        <f t="shared" si="26"/>
        <v>175</v>
      </c>
    </row>
    <row r="1707" spans="1:6" ht="25.5">
      <c r="A1707" s="27"/>
      <c r="B1707" s="21" t="s">
        <v>520</v>
      </c>
      <c r="C1707" s="22" t="s">
        <v>972</v>
      </c>
      <c r="D1707" s="23">
        <v>30</v>
      </c>
      <c r="E1707" s="24">
        <v>80</v>
      </c>
      <c r="F1707" s="24">
        <f t="shared" si="26"/>
        <v>2400</v>
      </c>
    </row>
    <row r="1708" spans="1:6" ht="25.5">
      <c r="A1708" s="27"/>
      <c r="B1708" s="21" t="s">
        <v>521</v>
      </c>
      <c r="C1708" s="22" t="s">
        <v>972</v>
      </c>
      <c r="D1708" s="23">
        <v>1</v>
      </c>
      <c r="E1708" s="24">
        <v>125</v>
      </c>
      <c r="F1708" s="24">
        <f t="shared" si="26"/>
        <v>125</v>
      </c>
    </row>
    <row r="1709" spans="1:6" ht="12.75">
      <c r="A1709" s="27" t="s">
        <v>522</v>
      </c>
      <c r="B1709" s="21" t="s">
        <v>1716</v>
      </c>
      <c r="C1709" s="22" t="s">
        <v>1341</v>
      </c>
      <c r="D1709" s="23"/>
      <c r="E1709" s="24"/>
      <c r="F1709" s="24">
        <f t="shared" si="26"/>
        <v>0</v>
      </c>
    </row>
    <row r="1710" spans="1:6" ht="25.5">
      <c r="A1710" s="27" t="s">
        <v>1341</v>
      </c>
      <c r="B1710" s="21" t="s">
        <v>512</v>
      </c>
      <c r="C1710" s="22" t="s">
        <v>962</v>
      </c>
      <c r="D1710" s="23">
        <v>1</v>
      </c>
      <c r="E1710" s="24">
        <v>500</v>
      </c>
      <c r="F1710" s="24">
        <f t="shared" si="26"/>
        <v>500</v>
      </c>
    </row>
    <row r="1711" spans="1:6" ht="12.75">
      <c r="A1711" s="27">
        <v>11</v>
      </c>
      <c r="B1711" s="21" t="s">
        <v>523</v>
      </c>
      <c r="C1711" s="22"/>
      <c r="D1711" s="23"/>
      <c r="E1711" s="24"/>
      <c r="F1711" s="24">
        <f t="shared" si="26"/>
        <v>0</v>
      </c>
    </row>
    <row r="1712" spans="1:6" ht="38.25">
      <c r="A1712" s="27" t="s">
        <v>1704</v>
      </c>
      <c r="B1712" s="21" t="s">
        <v>1344</v>
      </c>
      <c r="C1712" s="22"/>
      <c r="D1712" s="23"/>
      <c r="E1712" s="24"/>
      <c r="F1712" s="24">
        <f t="shared" si="26"/>
        <v>0</v>
      </c>
    </row>
    <row r="1713" spans="1:6" ht="12.75">
      <c r="A1713" s="27"/>
      <c r="B1713" s="21" t="s">
        <v>477</v>
      </c>
      <c r="C1713" s="22" t="s">
        <v>2327</v>
      </c>
      <c r="D1713" s="23">
        <v>735</v>
      </c>
      <c r="E1713" s="24">
        <v>2.3</v>
      </c>
      <c r="F1713" s="24">
        <f t="shared" si="26"/>
        <v>1690.4999999999998</v>
      </c>
    </row>
    <row r="1714" spans="1:6" ht="12.75">
      <c r="A1714" s="27"/>
      <c r="B1714" s="21" t="s">
        <v>478</v>
      </c>
      <c r="C1714" s="22" t="s">
        <v>2327</v>
      </c>
      <c r="D1714" s="23">
        <v>15</v>
      </c>
      <c r="E1714" s="24">
        <v>2.2</v>
      </c>
      <c r="F1714" s="24">
        <f t="shared" si="26"/>
        <v>33</v>
      </c>
    </row>
    <row r="1715" spans="1:6" ht="12.75">
      <c r="A1715" s="27" t="s">
        <v>1705</v>
      </c>
      <c r="B1715" s="21" t="s">
        <v>1349</v>
      </c>
      <c r="C1715" s="22"/>
      <c r="D1715" s="23"/>
      <c r="E1715" s="24"/>
      <c r="F1715" s="24">
        <f t="shared" si="26"/>
        <v>0</v>
      </c>
    </row>
    <row r="1716" spans="1:6" ht="12.75">
      <c r="A1716" s="27"/>
      <c r="B1716" s="21" t="s">
        <v>478</v>
      </c>
      <c r="C1716" s="22" t="s">
        <v>2327</v>
      </c>
      <c r="D1716" s="23">
        <v>320</v>
      </c>
      <c r="E1716" s="24">
        <v>4.8</v>
      </c>
      <c r="F1716" s="24">
        <f t="shared" si="26"/>
        <v>1536</v>
      </c>
    </row>
    <row r="1717" spans="1:6" ht="38.25">
      <c r="A1717" s="27" t="s">
        <v>1707</v>
      </c>
      <c r="B1717" s="21" t="s">
        <v>500</v>
      </c>
      <c r="C1717" s="22"/>
      <c r="D1717" s="23"/>
      <c r="E1717" s="24"/>
      <c r="F1717" s="24">
        <f t="shared" si="26"/>
        <v>0</v>
      </c>
    </row>
    <row r="1718" spans="1:6" ht="12.75">
      <c r="A1718" s="27"/>
      <c r="B1718" s="21" t="s">
        <v>514</v>
      </c>
      <c r="C1718" s="22" t="s">
        <v>2327</v>
      </c>
      <c r="D1718" s="23">
        <v>1100</v>
      </c>
      <c r="E1718" s="24">
        <v>5.5</v>
      </c>
      <c r="F1718" s="24">
        <f t="shared" si="26"/>
        <v>6050</v>
      </c>
    </row>
    <row r="1719" spans="1:6" ht="12.75">
      <c r="A1719" s="27" t="s">
        <v>524</v>
      </c>
      <c r="B1719" s="21" t="s">
        <v>515</v>
      </c>
      <c r="C1719" s="22"/>
      <c r="D1719" s="23"/>
      <c r="E1719" s="24"/>
      <c r="F1719" s="24">
        <f t="shared" si="26"/>
        <v>0</v>
      </c>
    </row>
    <row r="1720" spans="1:6" ht="12.75">
      <c r="A1720" s="27"/>
      <c r="B1720" s="21" t="s">
        <v>525</v>
      </c>
      <c r="C1720" s="22" t="s">
        <v>972</v>
      </c>
      <c r="D1720" s="23">
        <v>24</v>
      </c>
      <c r="E1720" s="24">
        <v>6</v>
      </c>
      <c r="F1720" s="24">
        <f t="shared" si="26"/>
        <v>144</v>
      </c>
    </row>
    <row r="1721" spans="1:6" ht="12.75">
      <c r="A1721" s="27" t="s">
        <v>526</v>
      </c>
      <c r="B1721" s="21" t="s">
        <v>527</v>
      </c>
      <c r="C1721" s="22"/>
      <c r="D1721" s="23"/>
      <c r="E1721" s="24"/>
      <c r="F1721" s="24">
        <f t="shared" si="26"/>
        <v>0</v>
      </c>
    </row>
    <row r="1722" spans="1:6" ht="12.75">
      <c r="A1722" s="27"/>
      <c r="B1722" s="21" t="s">
        <v>528</v>
      </c>
      <c r="C1722" s="22" t="s">
        <v>972</v>
      </c>
      <c r="D1722" s="23">
        <v>24</v>
      </c>
      <c r="E1722" s="24">
        <v>3</v>
      </c>
      <c r="F1722" s="24">
        <f t="shared" si="26"/>
        <v>72</v>
      </c>
    </row>
    <row r="1723" spans="1:6" ht="12.75">
      <c r="A1723" s="27" t="s">
        <v>529</v>
      </c>
      <c r="B1723" s="21" t="s">
        <v>485</v>
      </c>
      <c r="C1723" s="22"/>
      <c r="D1723" s="23"/>
      <c r="E1723" s="24"/>
      <c r="F1723" s="24">
        <f t="shared" si="26"/>
        <v>0</v>
      </c>
    </row>
    <row r="1724" spans="1:6" ht="25.5">
      <c r="A1724" s="27"/>
      <c r="B1724" s="21" t="s">
        <v>530</v>
      </c>
      <c r="C1724" s="22" t="s">
        <v>972</v>
      </c>
      <c r="D1724" s="23">
        <v>23</v>
      </c>
      <c r="E1724" s="24">
        <v>600</v>
      </c>
      <c r="F1724" s="24">
        <f t="shared" si="26"/>
        <v>13800</v>
      </c>
    </row>
    <row r="1725" spans="1:6" ht="25.5">
      <c r="A1725" s="27"/>
      <c r="B1725" s="21" t="s">
        <v>531</v>
      </c>
      <c r="C1725" s="22" t="s">
        <v>972</v>
      </c>
      <c r="D1725" s="23">
        <v>2</v>
      </c>
      <c r="E1725" s="24">
        <v>680</v>
      </c>
      <c r="F1725" s="24">
        <f t="shared" si="26"/>
        <v>1360</v>
      </c>
    </row>
    <row r="1726" spans="1:6" ht="12.75">
      <c r="A1726" s="27"/>
      <c r="B1726" s="21" t="s">
        <v>532</v>
      </c>
      <c r="C1726" s="22" t="s">
        <v>972</v>
      </c>
      <c r="D1726" s="23">
        <v>2</v>
      </c>
      <c r="E1726" s="24">
        <v>750</v>
      </c>
      <c r="F1726" s="24">
        <f t="shared" si="26"/>
        <v>1500</v>
      </c>
    </row>
    <row r="1727" spans="1:6" ht="38.25">
      <c r="A1727" s="27"/>
      <c r="B1727" s="21" t="s">
        <v>533</v>
      </c>
      <c r="C1727" s="22" t="s">
        <v>972</v>
      </c>
      <c r="D1727" s="23">
        <v>1</v>
      </c>
      <c r="E1727" s="24">
        <v>1750</v>
      </c>
      <c r="F1727" s="24">
        <f t="shared" si="26"/>
        <v>1750</v>
      </c>
    </row>
    <row r="1728" spans="1:6" ht="12.75">
      <c r="A1728" s="27" t="s">
        <v>534</v>
      </c>
      <c r="B1728" s="21" t="s">
        <v>1716</v>
      </c>
      <c r="C1728" s="22" t="s">
        <v>1341</v>
      </c>
      <c r="D1728" s="23"/>
      <c r="E1728" s="24"/>
      <c r="F1728" s="24">
        <f t="shared" si="26"/>
        <v>0</v>
      </c>
    </row>
    <row r="1729" spans="1:6" ht="25.5">
      <c r="A1729" s="27"/>
      <c r="B1729" s="21" t="s">
        <v>512</v>
      </c>
      <c r="C1729" s="22" t="s">
        <v>962</v>
      </c>
      <c r="D1729" s="23">
        <v>1</v>
      </c>
      <c r="E1729" s="24">
        <v>750</v>
      </c>
      <c r="F1729" s="24">
        <f t="shared" si="26"/>
        <v>750</v>
      </c>
    </row>
    <row r="1730" spans="1:6" ht="25.5">
      <c r="A1730" s="27">
        <v>12</v>
      </c>
      <c r="B1730" s="21" t="s">
        <v>535</v>
      </c>
      <c r="C1730" s="22"/>
      <c r="D1730" s="23"/>
      <c r="E1730" s="24"/>
      <c r="F1730" s="24">
        <f t="shared" si="26"/>
        <v>0</v>
      </c>
    </row>
    <row r="1731" spans="1:6" ht="12.75">
      <c r="A1731" s="27" t="s">
        <v>1708</v>
      </c>
      <c r="B1731" s="21" t="s">
        <v>536</v>
      </c>
      <c r="C1731" s="22"/>
      <c r="D1731" s="23"/>
      <c r="E1731" s="24"/>
      <c r="F1731" s="24">
        <f t="shared" si="26"/>
        <v>0</v>
      </c>
    </row>
    <row r="1732" spans="1:6" ht="25.5">
      <c r="A1732" s="27"/>
      <c r="B1732" s="21" t="s">
        <v>537</v>
      </c>
      <c r="C1732" s="22" t="s">
        <v>962</v>
      </c>
      <c r="D1732" s="23">
        <v>1</v>
      </c>
      <c r="E1732" s="24">
        <v>150</v>
      </c>
      <c r="F1732" s="24">
        <f t="shared" si="26"/>
        <v>150</v>
      </c>
    </row>
    <row r="1733" spans="1:6" ht="12.75">
      <c r="A1733" s="27" t="s">
        <v>1709</v>
      </c>
      <c r="B1733" s="21" t="s">
        <v>485</v>
      </c>
      <c r="C1733" s="22"/>
      <c r="D1733" s="23"/>
      <c r="E1733" s="24"/>
      <c r="F1733" s="24">
        <f t="shared" si="26"/>
        <v>0</v>
      </c>
    </row>
    <row r="1734" spans="1:6" ht="12.75">
      <c r="A1734" s="27"/>
      <c r="B1734" s="21" t="s">
        <v>538</v>
      </c>
      <c r="C1734" s="22" t="s">
        <v>972</v>
      </c>
      <c r="D1734" s="23">
        <v>1</v>
      </c>
      <c r="E1734" s="24">
        <v>250</v>
      </c>
      <c r="F1734" s="24">
        <f t="shared" si="26"/>
        <v>250</v>
      </c>
    </row>
    <row r="1735" spans="1:6" ht="12.75">
      <c r="A1735" s="27" t="s">
        <v>1341</v>
      </c>
      <c r="B1735" s="21" t="s">
        <v>539</v>
      </c>
      <c r="C1735" s="22" t="s">
        <v>972</v>
      </c>
      <c r="D1735" s="23">
        <v>1</v>
      </c>
      <c r="E1735" s="24">
        <v>175</v>
      </c>
      <c r="F1735" s="24">
        <f t="shared" si="26"/>
        <v>175</v>
      </c>
    </row>
    <row r="1736" spans="1:6" ht="12.75">
      <c r="A1736" s="27"/>
      <c r="B1736" s="21" t="s">
        <v>540</v>
      </c>
      <c r="C1736" s="22" t="s">
        <v>972</v>
      </c>
      <c r="D1736" s="23">
        <v>1</v>
      </c>
      <c r="E1736" s="24">
        <v>90</v>
      </c>
      <c r="F1736" s="24">
        <f t="shared" si="26"/>
        <v>90</v>
      </c>
    </row>
    <row r="1737" spans="1:6" ht="12.75">
      <c r="A1737" s="27"/>
      <c r="B1737" s="21" t="s">
        <v>541</v>
      </c>
      <c r="C1737" s="22" t="s">
        <v>972</v>
      </c>
      <c r="D1737" s="23">
        <v>1</v>
      </c>
      <c r="E1737" s="24">
        <v>30</v>
      </c>
      <c r="F1737" s="24">
        <f t="shared" si="26"/>
        <v>30</v>
      </c>
    </row>
    <row r="1738" spans="1:6" ht="25.5">
      <c r="A1738" s="27"/>
      <c r="B1738" s="21" t="s">
        <v>542</v>
      </c>
      <c r="C1738" s="22" t="s">
        <v>972</v>
      </c>
      <c r="D1738" s="23">
        <v>1</v>
      </c>
      <c r="E1738" s="24">
        <v>9</v>
      </c>
      <c r="F1738" s="24">
        <f t="shared" si="26"/>
        <v>9</v>
      </c>
    </row>
    <row r="1739" spans="1:6" ht="25.5">
      <c r="A1739" s="27" t="s">
        <v>543</v>
      </c>
      <c r="B1739" s="21" t="s">
        <v>544</v>
      </c>
      <c r="C1739" s="22"/>
      <c r="D1739" s="23"/>
      <c r="E1739" s="24"/>
      <c r="F1739" s="24">
        <f t="shared" si="26"/>
        <v>0</v>
      </c>
    </row>
    <row r="1740" spans="1:6" ht="38.25">
      <c r="A1740" s="27" t="s">
        <v>1715</v>
      </c>
      <c r="B1740" s="21" t="s">
        <v>1344</v>
      </c>
      <c r="C1740" s="22"/>
      <c r="D1740" s="23"/>
      <c r="E1740" s="24"/>
      <c r="F1740" s="24">
        <f t="shared" si="26"/>
        <v>0</v>
      </c>
    </row>
    <row r="1741" spans="1:6" ht="12.75">
      <c r="A1741" s="27"/>
      <c r="B1741" s="21" t="s">
        <v>545</v>
      </c>
      <c r="C1741" s="22" t="s">
        <v>2327</v>
      </c>
      <c r="D1741" s="23">
        <v>50</v>
      </c>
      <c r="E1741" s="24">
        <v>2.5</v>
      </c>
      <c r="F1741" s="24">
        <f t="shared" si="26"/>
        <v>125</v>
      </c>
    </row>
    <row r="1742" spans="1:6" ht="12.75">
      <c r="A1742" s="27" t="s">
        <v>1808</v>
      </c>
      <c r="B1742" s="21" t="s">
        <v>1349</v>
      </c>
      <c r="C1742" s="22"/>
      <c r="D1742" s="23"/>
      <c r="E1742" s="24"/>
      <c r="F1742" s="24">
        <f t="shared" si="26"/>
        <v>0</v>
      </c>
    </row>
    <row r="1743" spans="1:6" ht="12.75">
      <c r="A1743" s="27"/>
      <c r="B1743" s="21" t="s">
        <v>545</v>
      </c>
      <c r="C1743" s="22" t="s">
        <v>2327</v>
      </c>
      <c r="D1743" s="23">
        <v>30</v>
      </c>
      <c r="E1743" s="24">
        <v>4.8</v>
      </c>
      <c r="F1743" s="24">
        <f t="shared" si="26"/>
        <v>144</v>
      </c>
    </row>
    <row r="1744" spans="1:6" ht="38.25">
      <c r="A1744" s="27" t="s">
        <v>546</v>
      </c>
      <c r="B1744" s="21" t="s">
        <v>479</v>
      </c>
      <c r="C1744" s="22"/>
      <c r="D1744" s="23"/>
      <c r="E1744" s="24"/>
      <c r="F1744" s="24">
        <f t="shared" si="26"/>
        <v>0</v>
      </c>
    </row>
    <row r="1745" spans="1:6" ht="12.75">
      <c r="A1745" s="27"/>
      <c r="B1745" s="21" t="s">
        <v>547</v>
      </c>
      <c r="C1745" s="22" t="s">
        <v>2327</v>
      </c>
      <c r="D1745" s="23">
        <v>80</v>
      </c>
      <c r="E1745" s="24">
        <v>0.8</v>
      </c>
      <c r="F1745" s="24">
        <f t="shared" si="26"/>
        <v>64</v>
      </c>
    </row>
    <row r="1746" spans="1:6" ht="12.75">
      <c r="A1746" s="27" t="s">
        <v>548</v>
      </c>
      <c r="B1746" s="21" t="s">
        <v>515</v>
      </c>
      <c r="C1746" s="22"/>
      <c r="D1746" s="23"/>
      <c r="E1746" s="24"/>
      <c r="F1746" s="24">
        <f t="shared" si="26"/>
        <v>0</v>
      </c>
    </row>
    <row r="1747" spans="1:6" ht="12.75">
      <c r="A1747" s="27"/>
      <c r="B1747" s="21" t="s">
        <v>549</v>
      </c>
      <c r="C1747" s="22" t="s">
        <v>972</v>
      </c>
      <c r="D1747" s="23">
        <v>8</v>
      </c>
      <c r="E1747" s="24">
        <v>6</v>
      </c>
      <c r="F1747" s="24">
        <f t="shared" si="26"/>
        <v>48</v>
      </c>
    </row>
    <row r="1748" spans="1:6" ht="12.75">
      <c r="A1748" s="27" t="s">
        <v>550</v>
      </c>
      <c r="B1748" s="21" t="s">
        <v>485</v>
      </c>
      <c r="C1748" s="22"/>
      <c r="D1748" s="23"/>
      <c r="E1748" s="24"/>
      <c r="F1748" s="24">
        <f t="shared" si="26"/>
        <v>0</v>
      </c>
    </row>
    <row r="1749" spans="1:6" ht="25.5">
      <c r="A1749" s="27"/>
      <c r="B1749" s="21" t="s">
        <v>551</v>
      </c>
      <c r="C1749" s="22" t="s">
        <v>552</v>
      </c>
      <c r="D1749" s="23">
        <v>8</v>
      </c>
      <c r="E1749" s="24">
        <v>450</v>
      </c>
      <c r="F1749" s="24">
        <f t="shared" si="26"/>
        <v>3600</v>
      </c>
    </row>
    <row r="1750" spans="1:6" ht="25.5">
      <c r="A1750" s="27"/>
      <c r="B1750" s="21" t="s">
        <v>553</v>
      </c>
      <c r="C1750" s="22"/>
      <c r="D1750" s="23"/>
      <c r="E1750" s="24"/>
      <c r="F1750" s="24">
        <f t="shared" si="26"/>
        <v>0</v>
      </c>
    </row>
    <row r="1751" spans="1:6" ht="25.5">
      <c r="A1751" s="27"/>
      <c r="B1751" s="21" t="s">
        <v>554</v>
      </c>
      <c r="C1751" s="22"/>
      <c r="D1751" s="23"/>
      <c r="E1751" s="24"/>
      <c r="F1751" s="24">
        <f t="shared" si="26"/>
        <v>0</v>
      </c>
    </row>
    <row r="1752" spans="1:6" ht="25.5">
      <c r="A1752" s="27"/>
      <c r="B1752" s="21" t="s">
        <v>28</v>
      </c>
      <c r="C1752" s="22"/>
      <c r="D1752" s="23"/>
      <c r="E1752" s="24"/>
      <c r="F1752" s="24">
        <f aca="true" t="shared" si="27" ref="F1752:F1815">D1752*E1752</f>
        <v>0</v>
      </c>
    </row>
    <row r="1753" spans="1:6" ht="51">
      <c r="A1753" s="27"/>
      <c r="B1753" s="21" t="s">
        <v>29</v>
      </c>
      <c r="C1753" s="22"/>
      <c r="D1753" s="23"/>
      <c r="E1753" s="24"/>
      <c r="F1753" s="24">
        <f t="shared" si="27"/>
        <v>0</v>
      </c>
    </row>
    <row r="1754" spans="1:6" ht="25.5">
      <c r="A1754" s="27"/>
      <c r="B1754" s="21" t="s">
        <v>30</v>
      </c>
      <c r="C1754" s="22"/>
      <c r="D1754" s="23"/>
      <c r="E1754" s="24"/>
      <c r="F1754" s="24">
        <f t="shared" si="27"/>
        <v>0</v>
      </c>
    </row>
    <row r="1755" spans="1:6" ht="12.75">
      <c r="A1755" s="27">
        <v>14</v>
      </c>
      <c r="B1755" s="21" t="s">
        <v>1733</v>
      </c>
      <c r="C1755" s="22"/>
      <c r="D1755" s="23"/>
      <c r="E1755" s="24"/>
      <c r="F1755" s="24">
        <f t="shared" si="27"/>
        <v>0</v>
      </c>
    </row>
    <row r="1756" spans="1:6" ht="12.75">
      <c r="A1756" s="27" t="s">
        <v>1717</v>
      </c>
      <c r="B1756" s="21" t="s">
        <v>31</v>
      </c>
      <c r="C1756" s="22"/>
      <c r="D1756" s="23"/>
      <c r="E1756" s="24"/>
      <c r="F1756" s="24">
        <f t="shared" si="27"/>
        <v>0</v>
      </c>
    </row>
    <row r="1757" spans="1:6" ht="127.5">
      <c r="A1757" s="27"/>
      <c r="B1757" s="21" t="s">
        <v>32</v>
      </c>
      <c r="C1757" s="22" t="s">
        <v>972</v>
      </c>
      <c r="D1757" s="23">
        <v>1</v>
      </c>
      <c r="E1757" s="24">
        <v>7000</v>
      </c>
      <c r="F1757" s="24">
        <f t="shared" si="27"/>
        <v>7000</v>
      </c>
    </row>
    <row r="1758" spans="1:6" ht="127.5">
      <c r="A1758" s="27"/>
      <c r="B1758" s="21" t="s">
        <v>33</v>
      </c>
      <c r="C1758" s="22" t="s">
        <v>972</v>
      </c>
      <c r="D1758" s="23">
        <v>1</v>
      </c>
      <c r="E1758" s="24">
        <v>4000</v>
      </c>
      <c r="F1758" s="24">
        <f t="shared" si="27"/>
        <v>4000</v>
      </c>
    </row>
    <row r="1759" spans="1:6" ht="127.5">
      <c r="A1759" s="27"/>
      <c r="B1759" s="21" t="s">
        <v>34</v>
      </c>
      <c r="C1759" s="22" t="s">
        <v>972</v>
      </c>
      <c r="D1759" s="23">
        <v>1</v>
      </c>
      <c r="E1759" s="24">
        <v>4000</v>
      </c>
      <c r="F1759" s="24">
        <f t="shared" si="27"/>
        <v>4000</v>
      </c>
    </row>
    <row r="1760" spans="1:6" ht="12.75">
      <c r="A1760" s="27" t="s">
        <v>1718</v>
      </c>
      <c r="B1760" s="21" t="s">
        <v>35</v>
      </c>
      <c r="C1760" s="22"/>
      <c r="D1760" s="23"/>
      <c r="E1760" s="24"/>
      <c r="F1760" s="24">
        <f t="shared" si="27"/>
        <v>0</v>
      </c>
    </row>
    <row r="1761" spans="1:6" ht="63.75">
      <c r="A1761" s="27"/>
      <c r="B1761" s="21" t="s">
        <v>36</v>
      </c>
      <c r="C1761" s="22"/>
      <c r="D1761" s="23"/>
      <c r="E1761" s="24"/>
      <c r="F1761" s="24">
        <f t="shared" si="27"/>
        <v>0</v>
      </c>
    </row>
    <row r="1762" spans="1:6" ht="12.75">
      <c r="A1762" s="27"/>
      <c r="B1762" s="21" t="s">
        <v>37</v>
      </c>
      <c r="C1762" s="22" t="s">
        <v>1640</v>
      </c>
      <c r="D1762" s="23">
        <v>150</v>
      </c>
      <c r="E1762" s="24">
        <v>1.2</v>
      </c>
      <c r="F1762" s="24">
        <f t="shared" si="27"/>
        <v>180</v>
      </c>
    </row>
    <row r="1763" spans="1:6" ht="12.75">
      <c r="A1763" s="27"/>
      <c r="B1763" s="21" t="s">
        <v>38</v>
      </c>
      <c r="C1763" s="22" t="s">
        <v>1640</v>
      </c>
      <c r="D1763" s="23">
        <v>50</v>
      </c>
      <c r="E1763" s="24">
        <v>1.8</v>
      </c>
      <c r="F1763" s="24">
        <f t="shared" si="27"/>
        <v>90</v>
      </c>
    </row>
    <row r="1764" spans="1:6" ht="12.75">
      <c r="A1764" s="27"/>
      <c r="B1764" s="21" t="s">
        <v>39</v>
      </c>
      <c r="C1764" s="22" t="s">
        <v>1640</v>
      </c>
      <c r="D1764" s="23">
        <v>225</v>
      </c>
      <c r="E1764" s="24">
        <v>2.2</v>
      </c>
      <c r="F1764" s="24">
        <f t="shared" si="27"/>
        <v>495.00000000000006</v>
      </c>
    </row>
    <row r="1765" spans="1:6" ht="12.75">
      <c r="A1765" s="27"/>
      <c r="B1765" s="21" t="s">
        <v>40</v>
      </c>
      <c r="C1765" s="22" t="s">
        <v>1640</v>
      </c>
      <c r="D1765" s="23">
        <v>50</v>
      </c>
      <c r="E1765" s="24">
        <v>2.8</v>
      </c>
      <c r="F1765" s="24">
        <f t="shared" si="27"/>
        <v>140</v>
      </c>
    </row>
    <row r="1766" spans="1:6" ht="12.75">
      <c r="A1766" s="27"/>
      <c r="B1766" s="21" t="s">
        <v>41</v>
      </c>
      <c r="C1766" s="22" t="s">
        <v>1640</v>
      </c>
      <c r="D1766" s="23">
        <v>80</v>
      </c>
      <c r="E1766" s="24">
        <v>4.5</v>
      </c>
      <c r="F1766" s="24">
        <f t="shared" si="27"/>
        <v>360</v>
      </c>
    </row>
    <row r="1767" spans="1:6" ht="38.25">
      <c r="A1767" s="27"/>
      <c r="B1767" s="21" t="s">
        <v>42</v>
      </c>
      <c r="C1767" s="22"/>
      <c r="D1767" s="23"/>
      <c r="E1767" s="24"/>
      <c r="F1767" s="24">
        <f t="shared" si="27"/>
        <v>0</v>
      </c>
    </row>
    <row r="1768" spans="1:6" ht="12.75">
      <c r="A1768" s="27"/>
      <c r="B1768" s="21" t="s">
        <v>43</v>
      </c>
      <c r="C1768" s="22" t="s">
        <v>1640</v>
      </c>
      <c r="D1768" s="23">
        <v>45</v>
      </c>
      <c r="E1768" s="24">
        <v>7</v>
      </c>
      <c r="F1768" s="24">
        <f t="shared" si="27"/>
        <v>315</v>
      </c>
    </row>
    <row r="1769" spans="1:6" ht="12.75">
      <c r="A1769" s="27" t="s">
        <v>1719</v>
      </c>
      <c r="B1769" s="21" t="s">
        <v>44</v>
      </c>
      <c r="C1769" s="22"/>
      <c r="D1769" s="23"/>
      <c r="E1769" s="24"/>
      <c r="F1769" s="24">
        <f t="shared" si="27"/>
        <v>0</v>
      </c>
    </row>
    <row r="1770" spans="1:6" ht="51">
      <c r="A1770" s="27"/>
      <c r="B1770" s="21" t="s">
        <v>45</v>
      </c>
      <c r="C1770" s="22" t="s">
        <v>972</v>
      </c>
      <c r="D1770" s="23">
        <v>1</v>
      </c>
      <c r="E1770" s="24">
        <v>1200</v>
      </c>
      <c r="F1770" s="24">
        <f t="shared" si="27"/>
        <v>1200</v>
      </c>
    </row>
    <row r="1771" spans="1:6" ht="38.25">
      <c r="A1771" s="27"/>
      <c r="B1771" s="21" t="s">
        <v>46</v>
      </c>
      <c r="C1771" s="22"/>
      <c r="D1771" s="23"/>
      <c r="E1771" s="24"/>
      <c r="F1771" s="24">
        <f t="shared" si="27"/>
        <v>0</v>
      </c>
    </row>
    <row r="1772" spans="1:6" ht="12.75">
      <c r="A1772" s="27"/>
      <c r="B1772" s="21" t="s">
        <v>47</v>
      </c>
      <c r="C1772" s="22" t="s">
        <v>972</v>
      </c>
      <c r="D1772" s="23">
        <v>3</v>
      </c>
      <c r="E1772" s="24">
        <v>5</v>
      </c>
      <c r="F1772" s="24">
        <f t="shared" si="27"/>
        <v>15</v>
      </c>
    </row>
    <row r="1773" spans="1:6" ht="12.75">
      <c r="A1773" s="27"/>
      <c r="B1773" s="21" t="s">
        <v>48</v>
      </c>
      <c r="C1773" s="22" t="s">
        <v>972</v>
      </c>
      <c r="D1773" s="23">
        <v>65</v>
      </c>
      <c r="E1773" s="24">
        <v>1</v>
      </c>
      <c r="F1773" s="24">
        <f t="shared" si="27"/>
        <v>65</v>
      </c>
    </row>
    <row r="1774" spans="1:6" ht="12.75">
      <c r="A1774" s="27" t="s">
        <v>49</v>
      </c>
      <c r="B1774" s="21" t="s">
        <v>50</v>
      </c>
      <c r="C1774" s="22"/>
      <c r="D1774" s="23"/>
      <c r="E1774" s="24"/>
      <c r="F1774" s="24">
        <f t="shared" si="27"/>
        <v>0</v>
      </c>
    </row>
    <row r="1775" spans="1:6" ht="51">
      <c r="A1775" s="27"/>
      <c r="B1775" s="21" t="s">
        <v>51</v>
      </c>
      <c r="C1775" s="22" t="s">
        <v>1640</v>
      </c>
      <c r="D1775" s="23">
        <v>19400</v>
      </c>
      <c r="E1775" s="24">
        <v>1.4</v>
      </c>
      <c r="F1775" s="24">
        <f t="shared" si="27"/>
        <v>27160</v>
      </c>
    </row>
    <row r="1776" spans="1:6" ht="38.25">
      <c r="A1776" s="27"/>
      <c r="B1776" s="21" t="s">
        <v>52</v>
      </c>
      <c r="C1776" s="22"/>
      <c r="D1776" s="23"/>
      <c r="E1776" s="24"/>
      <c r="F1776" s="24">
        <f t="shared" si="27"/>
        <v>0</v>
      </c>
    </row>
    <row r="1777" spans="1:6" ht="12.75">
      <c r="A1777" s="27"/>
      <c r="B1777" s="21" t="s">
        <v>53</v>
      </c>
      <c r="C1777" s="22" t="s">
        <v>972</v>
      </c>
      <c r="D1777" s="23">
        <v>120</v>
      </c>
      <c r="E1777" s="24">
        <v>3</v>
      </c>
      <c r="F1777" s="24">
        <f t="shared" si="27"/>
        <v>360</v>
      </c>
    </row>
    <row r="1778" spans="1:6" ht="12.75">
      <c r="A1778" s="27"/>
      <c r="B1778" s="21" t="s">
        <v>54</v>
      </c>
      <c r="C1778" s="22" t="s">
        <v>972</v>
      </c>
      <c r="D1778" s="23">
        <v>250</v>
      </c>
      <c r="E1778" s="24">
        <v>2</v>
      </c>
      <c r="F1778" s="24">
        <f t="shared" si="27"/>
        <v>500</v>
      </c>
    </row>
    <row r="1779" spans="1:6" ht="38.25">
      <c r="A1779" s="27"/>
      <c r="B1779" s="21" t="s">
        <v>55</v>
      </c>
      <c r="C1779" s="22" t="s">
        <v>1640</v>
      </c>
      <c r="D1779" s="23">
        <v>500</v>
      </c>
      <c r="E1779" s="24">
        <v>4</v>
      </c>
      <c r="F1779" s="24">
        <f t="shared" si="27"/>
        <v>2000</v>
      </c>
    </row>
    <row r="1780" spans="1:6" ht="25.5">
      <c r="A1780" s="27" t="s">
        <v>56</v>
      </c>
      <c r="B1780" s="21" t="s">
        <v>57</v>
      </c>
      <c r="C1780" s="22"/>
      <c r="D1780" s="23"/>
      <c r="E1780" s="24"/>
      <c r="F1780" s="24">
        <f t="shared" si="27"/>
        <v>0</v>
      </c>
    </row>
    <row r="1781" spans="1:6" ht="63.75">
      <c r="A1781" s="27"/>
      <c r="B1781" s="21" t="s">
        <v>58</v>
      </c>
      <c r="C1781" s="22" t="s">
        <v>972</v>
      </c>
      <c r="D1781" s="23">
        <v>392</v>
      </c>
      <c r="E1781" s="24">
        <v>8</v>
      </c>
      <c r="F1781" s="24">
        <f t="shared" si="27"/>
        <v>3136</v>
      </c>
    </row>
    <row r="1782" spans="1:6" ht="51">
      <c r="A1782" s="27"/>
      <c r="B1782" s="21" t="s">
        <v>59</v>
      </c>
      <c r="C1782" s="22" t="s">
        <v>972</v>
      </c>
      <c r="D1782" s="23">
        <v>6</v>
      </c>
      <c r="E1782" s="24">
        <v>7</v>
      </c>
      <c r="F1782" s="24">
        <f t="shared" si="27"/>
        <v>42</v>
      </c>
    </row>
    <row r="1783" spans="1:6" ht="38.25">
      <c r="A1783" s="27"/>
      <c r="B1783" s="21" t="s">
        <v>60</v>
      </c>
      <c r="C1783" s="22" t="s">
        <v>972</v>
      </c>
      <c r="D1783" s="23">
        <v>1</v>
      </c>
      <c r="E1783" s="24">
        <v>1200</v>
      </c>
      <c r="F1783" s="24">
        <f t="shared" si="27"/>
        <v>1200</v>
      </c>
    </row>
    <row r="1784" spans="1:6" ht="38.25">
      <c r="A1784" s="27"/>
      <c r="B1784" s="21" t="s">
        <v>61</v>
      </c>
      <c r="C1784" s="22" t="s">
        <v>972</v>
      </c>
      <c r="D1784" s="23">
        <v>1</v>
      </c>
      <c r="E1784" s="24">
        <v>400</v>
      </c>
      <c r="F1784" s="24">
        <f t="shared" si="27"/>
        <v>400</v>
      </c>
    </row>
    <row r="1785" spans="1:6" ht="25.5">
      <c r="A1785" s="27"/>
      <c r="B1785" s="21" t="s">
        <v>62</v>
      </c>
      <c r="C1785" s="22" t="s">
        <v>972</v>
      </c>
      <c r="D1785" s="23">
        <v>1</v>
      </c>
      <c r="E1785" s="24">
        <v>300</v>
      </c>
      <c r="F1785" s="24">
        <f t="shared" si="27"/>
        <v>300</v>
      </c>
    </row>
    <row r="1786" spans="1:6" ht="63.75">
      <c r="A1786" s="27"/>
      <c r="B1786" s="21" t="s">
        <v>63</v>
      </c>
      <c r="C1786" s="22" t="s">
        <v>972</v>
      </c>
      <c r="D1786" s="23">
        <v>1</v>
      </c>
      <c r="E1786" s="24">
        <v>7200</v>
      </c>
      <c r="F1786" s="24">
        <f t="shared" si="27"/>
        <v>7200</v>
      </c>
    </row>
    <row r="1787" spans="1:6" ht="38.25">
      <c r="A1787" s="27"/>
      <c r="B1787" s="21" t="s">
        <v>64</v>
      </c>
      <c r="C1787" s="22" t="s">
        <v>552</v>
      </c>
      <c r="D1787" s="23"/>
      <c r="E1787" s="24"/>
      <c r="F1787" s="24">
        <f t="shared" si="27"/>
        <v>0</v>
      </c>
    </row>
    <row r="1788" spans="1:6" ht="51">
      <c r="A1788" s="27"/>
      <c r="B1788" s="21" t="s">
        <v>65</v>
      </c>
      <c r="C1788" s="22" t="s">
        <v>552</v>
      </c>
      <c r="D1788" s="23">
        <v>1</v>
      </c>
      <c r="E1788" s="24">
        <v>500</v>
      </c>
      <c r="F1788" s="24">
        <f t="shared" si="27"/>
        <v>500</v>
      </c>
    </row>
    <row r="1789" spans="1:6" ht="63.75">
      <c r="A1789" s="27"/>
      <c r="B1789" s="21" t="s">
        <v>66</v>
      </c>
      <c r="C1789" s="22" t="s">
        <v>962</v>
      </c>
      <c r="D1789" s="23">
        <v>1</v>
      </c>
      <c r="E1789" s="24">
        <v>1200</v>
      </c>
      <c r="F1789" s="24">
        <f t="shared" si="27"/>
        <v>1200</v>
      </c>
    </row>
    <row r="1790" spans="1:6" ht="25.5">
      <c r="A1790" s="27"/>
      <c r="B1790" s="21" t="s">
        <v>67</v>
      </c>
      <c r="C1790" s="22" t="s">
        <v>962</v>
      </c>
      <c r="D1790" s="23">
        <v>1</v>
      </c>
      <c r="E1790" s="24">
        <v>2500</v>
      </c>
      <c r="F1790" s="24">
        <f t="shared" si="27"/>
        <v>2500</v>
      </c>
    </row>
    <row r="1791" spans="1:6" ht="25.5">
      <c r="A1791" s="27"/>
      <c r="B1791" s="21" t="s">
        <v>68</v>
      </c>
      <c r="C1791" s="22" t="s">
        <v>962</v>
      </c>
      <c r="D1791" s="23">
        <v>1</v>
      </c>
      <c r="E1791" s="24">
        <v>1000</v>
      </c>
      <c r="F1791" s="24">
        <f t="shared" si="27"/>
        <v>1000</v>
      </c>
    </row>
    <row r="1792" spans="1:6" ht="38.25">
      <c r="A1792" s="27"/>
      <c r="B1792" s="21" t="s">
        <v>69</v>
      </c>
      <c r="C1792" s="22" t="s">
        <v>962</v>
      </c>
      <c r="D1792" s="23">
        <v>1</v>
      </c>
      <c r="E1792" s="24">
        <v>900</v>
      </c>
      <c r="F1792" s="24">
        <f t="shared" si="27"/>
        <v>900</v>
      </c>
    </row>
    <row r="1793" spans="1:6" ht="89.25">
      <c r="A1793" s="27"/>
      <c r="B1793" s="21" t="s">
        <v>70</v>
      </c>
      <c r="C1793" s="22" t="s">
        <v>962</v>
      </c>
      <c r="D1793" s="23">
        <v>1</v>
      </c>
      <c r="E1793" s="24">
        <v>1500</v>
      </c>
      <c r="F1793" s="24">
        <f t="shared" si="27"/>
        <v>1500</v>
      </c>
    </row>
    <row r="1794" spans="1:6" ht="12.75">
      <c r="A1794" s="27"/>
      <c r="B1794" s="21" t="s">
        <v>71</v>
      </c>
      <c r="C1794" s="22"/>
      <c r="D1794" s="23"/>
      <c r="E1794" s="24"/>
      <c r="F1794" s="24">
        <f t="shared" si="27"/>
        <v>0</v>
      </c>
    </row>
    <row r="1795" spans="1:6" ht="12.75">
      <c r="A1795" s="27"/>
      <c r="B1795" s="21" t="s">
        <v>72</v>
      </c>
      <c r="C1795" s="22" t="s">
        <v>972</v>
      </c>
      <c r="D1795" s="23">
        <v>100</v>
      </c>
      <c r="E1795" s="24">
        <v>50</v>
      </c>
      <c r="F1795" s="24">
        <f t="shared" si="27"/>
        <v>5000</v>
      </c>
    </row>
    <row r="1796" spans="1:6" ht="25.5">
      <c r="A1796" s="27"/>
      <c r="B1796" s="21" t="s">
        <v>73</v>
      </c>
      <c r="C1796" s="22" t="s">
        <v>972</v>
      </c>
      <c r="D1796" s="23">
        <v>25</v>
      </c>
      <c r="E1796" s="24">
        <v>100</v>
      </c>
      <c r="F1796" s="24">
        <f t="shared" si="27"/>
        <v>2500</v>
      </c>
    </row>
    <row r="1797" spans="1:6" ht="12.75">
      <c r="A1797" s="27"/>
      <c r="B1797" s="21" t="s">
        <v>74</v>
      </c>
      <c r="C1797" s="22" t="s">
        <v>972</v>
      </c>
      <c r="D1797" s="23">
        <v>1</v>
      </c>
      <c r="E1797" s="24">
        <v>300</v>
      </c>
      <c r="F1797" s="24">
        <f t="shared" si="27"/>
        <v>300</v>
      </c>
    </row>
    <row r="1798" spans="1:6" ht="12.75">
      <c r="A1798" s="27">
        <v>15</v>
      </c>
      <c r="B1798" s="21" t="s">
        <v>75</v>
      </c>
      <c r="C1798" s="22"/>
      <c r="D1798" s="23"/>
      <c r="E1798" s="24"/>
      <c r="F1798" s="24">
        <f t="shared" si="27"/>
        <v>0</v>
      </c>
    </row>
    <row r="1799" spans="1:6" ht="38.25">
      <c r="A1799" s="27"/>
      <c r="B1799" s="21" t="s">
        <v>76</v>
      </c>
      <c r="C1799" s="22" t="s">
        <v>972</v>
      </c>
      <c r="D1799" s="23">
        <v>2</v>
      </c>
      <c r="E1799" s="24">
        <v>16000</v>
      </c>
      <c r="F1799" s="24">
        <f t="shared" si="27"/>
        <v>32000</v>
      </c>
    </row>
    <row r="1800" spans="1:6" ht="12.75">
      <c r="A1800" s="19">
        <v>4</v>
      </c>
      <c r="B1800" s="19" t="s">
        <v>77</v>
      </c>
      <c r="C1800" s="19"/>
      <c r="D1800" s="19"/>
      <c r="E1800" s="19"/>
      <c r="F1800" s="28">
        <f>SUM(F1802:F2054)</f>
        <v>454770.68000000005</v>
      </c>
    </row>
    <row r="1801" spans="1:6" ht="12.75">
      <c r="A1801" s="27"/>
      <c r="B1801" s="21" t="s">
        <v>78</v>
      </c>
      <c r="C1801" s="22"/>
      <c r="D1801" s="23"/>
      <c r="E1801" s="24"/>
      <c r="F1801" s="24">
        <f t="shared" si="27"/>
        <v>0</v>
      </c>
    </row>
    <row r="1802" spans="1:6" ht="102">
      <c r="A1802" s="27"/>
      <c r="B1802" s="21" t="s">
        <v>79</v>
      </c>
      <c r="C1802" s="22"/>
      <c r="D1802" s="23"/>
      <c r="E1802" s="24"/>
      <c r="F1802" s="24">
        <f t="shared" si="27"/>
        <v>0</v>
      </c>
    </row>
    <row r="1803" spans="1:6" ht="76.5">
      <c r="A1803" s="27"/>
      <c r="B1803" s="21" t="s">
        <v>80</v>
      </c>
      <c r="C1803" s="22"/>
      <c r="D1803" s="23"/>
      <c r="E1803" s="24"/>
      <c r="F1803" s="24">
        <f t="shared" si="27"/>
        <v>0</v>
      </c>
    </row>
    <row r="1804" spans="1:6" ht="51">
      <c r="A1804" s="27"/>
      <c r="B1804" s="21" t="s">
        <v>81</v>
      </c>
      <c r="C1804" s="22"/>
      <c r="D1804" s="23"/>
      <c r="E1804" s="24"/>
      <c r="F1804" s="24">
        <f t="shared" si="27"/>
        <v>0</v>
      </c>
    </row>
    <row r="1805" spans="1:6" ht="191.25">
      <c r="A1805" s="27"/>
      <c r="B1805" s="21" t="s">
        <v>82</v>
      </c>
      <c r="C1805" s="22"/>
      <c r="D1805" s="23"/>
      <c r="E1805" s="24"/>
      <c r="F1805" s="24">
        <f t="shared" si="27"/>
        <v>0</v>
      </c>
    </row>
    <row r="1806" spans="1:6" ht="12.75">
      <c r="A1806" s="27">
        <v>1</v>
      </c>
      <c r="B1806" s="21" t="s">
        <v>83</v>
      </c>
      <c r="C1806" s="22"/>
      <c r="D1806" s="23"/>
      <c r="E1806" s="24"/>
      <c r="F1806" s="24">
        <f t="shared" si="27"/>
        <v>0</v>
      </c>
    </row>
    <row r="1807" spans="1:6" ht="280.5">
      <c r="A1807" s="27" t="s">
        <v>1652</v>
      </c>
      <c r="B1807" s="21" t="s">
        <v>84</v>
      </c>
      <c r="C1807" s="22" t="s">
        <v>85</v>
      </c>
      <c r="D1807" s="23">
        <v>1</v>
      </c>
      <c r="E1807" s="24">
        <v>46634</v>
      </c>
      <c r="F1807" s="24">
        <f t="shared" si="27"/>
        <v>46634</v>
      </c>
    </row>
    <row r="1808" spans="1:6" ht="25.5">
      <c r="A1808" s="27">
        <v>2</v>
      </c>
      <c r="B1808" s="21" t="s">
        <v>86</v>
      </c>
      <c r="C1808" s="22"/>
      <c r="D1808" s="23"/>
      <c r="E1808" s="24"/>
      <c r="F1808" s="24">
        <f t="shared" si="27"/>
        <v>0</v>
      </c>
    </row>
    <row r="1809" spans="1:6" ht="204">
      <c r="A1809" s="27" t="s">
        <v>1653</v>
      </c>
      <c r="B1809" s="21" t="s">
        <v>87</v>
      </c>
      <c r="C1809" s="22" t="s">
        <v>85</v>
      </c>
      <c r="D1809" s="23">
        <v>1</v>
      </c>
      <c r="E1809" s="24">
        <f>14420-4000</f>
        <v>10420</v>
      </c>
      <c r="F1809" s="24">
        <f t="shared" si="27"/>
        <v>10420</v>
      </c>
    </row>
    <row r="1810" spans="1:6" ht="204">
      <c r="A1810" s="27" t="s">
        <v>1654</v>
      </c>
      <c r="B1810" s="21" t="s">
        <v>813</v>
      </c>
      <c r="C1810" s="22" t="s">
        <v>85</v>
      </c>
      <c r="D1810" s="23">
        <v>1</v>
      </c>
      <c r="E1810" s="24">
        <f>15680-4500</f>
        <v>11180</v>
      </c>
      <c r="F1810" s="24">
        <f t="shared" si="27"/>
        <v>11180</v>
      </c>
    </row>
    <row r="1811" spans="1:6" ht="165.75">
      <c r="A1811" s="27" t="s">
        <v>1655</v>
      </c>
      <c r="B1811" s="21" t="s">
        <v>1756</v>
      </c>
      <c r="C1811" s="22" t="s">
        <v>85</v>
      </c>
      <c r="D1811" s="23">
        <v>1</v>
      </c>
      <c r="E1811" s="24">
        <v>4000</v>
      </c>
      <c r="F1811" s="24">
        <f t="shared" si="27"/>
        <v>4000</v>
      </c>
    </row>
    <row r="1812" spans="1:6" ht="165.75">
      <c r="A1812" s="27" t="s">
        <v>1656</v>
      </c>
      <c r="B1812" s="21" t="s">
        <v>1757</v>
      </c>
      <c r="C1812" s="22" t="s">
        <v>85</v>
      </c>
      <c r="D1812" s="23">
        <v>1</v>
      </c>
      <c r="E1812" s="24">
        <v>4500</v>
      </c>
      <c r="F1812" s="24">
        <f t="shared" si="27"/>
        <v>4500</v>
      </c>
    </row>
    <row r="1813" spans="1:6" ht="51">
      <c r="A1813" s="27" t="s">
        <v>1657</v>
      </c>
      <c r="B1813" s="21" t="s">
        <v>1758</v>
      </c>
      <c r="C1813" s="22" t="s">
        <v>552</v>
      </c>
      <c r="D1813" s="23">
        <v>1</v>
      </c>
      <c r="E1813" s="24">
        <v>500</v>
      </c>
      <c r="F1813" s="24">
        <f t="shared" si="27"/>
        <v>500</v>
      </c>
    </row>
    <row r="1814" spans="1:6" ht="12.75">
      <c r="A1814" s="27">
        <v>3</v>
      </c>
      <c r="B1814" s="21" t="s">
        <v>1759</v>
      </c>
      <c r="C1814" s="22"/>
      <c r="D1814" s="23"/>
      <c r="E1814" s="24"/>
      <c r="F1814" s="24">
        <f t="shared" si="27"/>
        <v>0</v>
      </c>
    </row>
    <row r="1815" spans="1:6" ht="127.5">
      <c r="A1815" s="27">
        <v>3.1</v>
      </c>
      <c r="B1815" s="21" t="s">
        <v>1760</v>
      </c>
      <c r="C1815" s="22" t="s">
        <v>85</v>
      </c>
      <c r="D1815" s="23">
        <v>1</v>
      </c>
      <c r="E1815" s="24">
        <v>4200</v>
      </c>
      <c r="F1815" s="24">
        <f t="shared" si="27"/>
        <v>4200</v>
      </c>
    </row>
    <row r="1816" spans="1:6" ht="127.5">
      <c r="A1816" s="27" t="s">
        <v>1669</v>
      </c>
      <c r="B1816" s="21" t="s">
        <v>1761</v>
      </c>
      <c r="C1816" s="22" t="s">
        <v>85</v>
      </c>
      <c r="D1816" s="23">
        <v>1</v>
      </c>
      <c r="E1816" s="24">
        <v>4200</v>
      </c>
      <c r="F1816" s="24">
        <f aca="true" t="shared" si="28" ref="F1816:F1879">D1816*E1816</f>
        <v>4200</v>
      </c>
    </row>
    <row r="1817" spans="1:6" ht="127.5">
      <c r="A1817" s="27" t="s">
        <v>1674</v>
      </c>
      <c r="B1817" s="21" t="s">
        <v>1762</v>
      </c>
      <c r="C1817" s="22" t="s">
        <v>85</v>
      </c>
      <c r="D1817" s="23">
        <v>1</v>
      </c>
      <c r="E1817" s="24">
        <v>4200</v>
      </c>
      <c r="F1817" s="24">
        <f t="shared" si="28"/>
        <v>4200</v>
      </c>
    </row>
    <row r="1818" spans="1:6" ht="127.5">
      <c r="A1818" s="27" t="s">
        <v>1390</v>
      </c>
      <c r="B1818" s="21" t="s">
        <v>1763</v>
      </c>
      <c r="C1818" s="22" t="s">
        <v>85</v>
      </c>
      <c r="D1818" s="23">
        <v>1</v>
      </c>
      <c r="E1818" s="24">
        <v>3500</v>
      </c>
      <c r="F1818" s="24">
        <f t="shared" si="28"/>
        <v>3500</v>
      </c>
    </row>
    <row r="1819" spans="1:6" ht="127.5">
      <c r="A1819" s="27" t="s">
        <v>1391</v>
      </c>
      <c r="B1819" s="21" t="s">
        <v>1764</v>
      </c>
      <c r="C1819" s="22" t="s">
        <v>85</v>
      </c>
      <c r="D1819" s="23">
        <v>1</v>
      </c>
      <c r="E1819" s="24">
        <v>3500</v>
      </c>
      <c r="F1819" s="24">
        <f t="shared" si="28"/>
        <v>3500</v>
      </c>
    </row>
    <row r="1820" spans="1:6" ht="114.75">
      <c r="A1820" s="27" t="s">
        <v>1392</v>
      </c>
      <c r="B1820" s="21" t="s">
        <v>1765</v>
      </c>
      <c r="C1820" s="22" t="s">
        <v>85</v>
      </c>
      <c r="D1820" s="23">
        <v>1</v>
      </c>
      <c r="E1820" s="24">
        <v>800</v>
      </c>
      <c r="F1820" s="24">
        <f t="shared" si="28"/>
        <v>800</v>
      </c>
    </row>
    <row r="1821" spans="1:6" ht="114.75">
      <c r="A1821" s="27" t="s">
        <v>1395</v>
      </c>
      <c r="B1821" s="21" t="s">
        <v>1766</v>
      </c>
      <c r="C1821" s="22" t="s">
        <v>85</v>
      </c>
      <c r="D1821" s="23">
        <v>1</v>
      </c>
      <c r="E1821" s="24">
        <v>800</v>
      </c>
      <c r="F1821" s="24">
        <f t="shared" si="28"/>
        <v>800</v>
      </c>
    </row>
    <row r="1822" spans="1:6" ht="12.75">
      <c r="A1822" s="27">
        <v>4</v>
      </c>
      <c r="B1822" s="21" t="s">
        <v>1767</v>
      </c>
      <c r="C1822" s="22"/>
      <c r="D1822" s="23"/>
      <c r="E1822" s="24"/>
      <c r="F1822" s="24">
        <f t="shared" si="28"/>
        <v>0</v>
      </c>
    </row>
    <row r="1823" spans="1:6" ht="102">
      <c r="A1823" s="27" t="s">
        <v>1670</v>
      </c>
      <c r="B1823" s="21" t="s">
        <v>1768</v>
      </c>
      <c r="C1823" s="22"/>
      <c r="D1823" s="23"/>
      <c r="E1823" s="24"/>
      <c r="F1823" s="24">
        <f t="shared" si="28"/>
        <v>0</v>
      </c>
    </row>
    <row r="1824" spans="1:6" ht="242.25">
      <c r="A1824" s="27" t="s">
        <v>1671</v>
      </c>
      <c r="B1824" s="21" t="s">
        <v>1769</v>
      </c>
      <c r="C1824" s="22" t="s">
        <v>85</v>
      </c>
      <c r="D1824" s="23">
        <v>4</v>
      </c>
      <c r="E1824" s="24">
        <v>750.4</v>
      </c>
      <c r="F1824" s="24">
        <f t="shared" si="28"/>
        <v>3001.6</v>
      </c>
    </row>
    <row r="1825" spans="1:6" ht="242.25">
      <c r="A1825" s="27" t="s">
        <v>1681</v>
      </c>
      <c r="B1825" s="21" t="s">
        <v>1770</v>
      </c>
      <c r="C1825" s="22" t="s">
        <v>85</v>
      </c>
      <c r="D1825" s="23">
        <v>7</v>
      </c>
      <c r="E1825" s="24">
        <v>725.2</v>
      </c>
      <c r="F1825" s="24">
        <f t="shared" si="28"/>
        <v>5076.400000000001</v>
      </c>
    </row>
    <row r="1826" spans="1:6" ht="229.5">
      <c r="A1826" s="27" t="s">
        <v>1682</v>
      </c>
      <c r="B1826" s="21" t="s">
        <v>1771</v>
      </c>
      <c r="C1826" s="22" t="s">
        <v>85</v>
      </c>
      <c r="D1826" s="23">
        <v>10</v>
      </c>
      <c r="E1826" s="24">
        <v>672</v>
      </c>
      <c r="F1826" s="24">
        <f t="shared" si="28"/>
        <v>6720</v>
      </c>
    </row>
    <row r="1827" spans="1:6" ht="216.75">
      <c r="A1827" s="27" t="s">
        <v>1683</v>
      </c>
      <c r="B1827" s="21" t="s">
        <v>1772</v>
      </c>
      <c r="C1827" s="22" t="s">
        <v>85</v>
      </c>
      <c r="D1827" s="23">
        <v>13</v>
      </c>
      <c r="E1827" s="24">
        <v>742</v>
      </c>
      <c r="F1827" s="24">
        <f t="shared" si="28"/>
        <v>9646</v>
      </c>
    </row>
    <row r="1828" spans="1:6" ht="38.25">
      <c r="A1828" s="27" t="s">
        <v>1413</v>
      </c>
      <c r="B1828" s="21" t="s">
        <v>1773</v>
      </c>
      <c r="C1828" s="22" t="s">
        <v>85</v>
      </c>
      <c r="D1828" s="23">
        <v>34</v>
      </c>
      <c r="E1828" s="24">
        <v>56.64</v>
      </c>
      <c r="F1828" s="24">
        <f t="shared" si="28"/>
        <v>1925.76</v>
      </c>
    </row>
    <row r="1829" spans="1:6" ht="153">
      <c r="A1829" s="27" t="s">
        <v>1417</v>
      </c>
      <c r="B1829" s="21" t="s">
        <v>1774</v>
      </c>
      <c r="C1829" s="22" t="s">
        <v>85</v>
      </c>
      <c r="D1829" s="23">
        <v>21</v>
      </c>
      <c r="E1829" s="24">
        <v>56.71</v>
      </c>
      <c r="F1829" s="24">
        <f t="shared" si="28"/>
        <v>1190.91</v>
      </c>
    </row>
    <row r="1830" spans="1:6" ht="89.25">
      <c r="A1830" s="27" t="s">
        <v>1421</v>
      </c>
      <c r="B1830" s="21" t="s">
        <v>1775</v>
      </c>
      <c r="C1830" s="22" t="s">
        <v>85</v>
      </c>
      <c r="D1830" s="23">
        <v>28</v>
      </c>
      <c r="E1830" s="24">
        <v>56.71</v>
      </c>
      <c r="F1830" s="24">
        <f t="shared" si="28"/>
        <v>1587.88</v>
      </c>
    </row>
    <row r="1831" spans="1:6" ht="25.5">
      <c r="A1831" s="27">
        <v>5</v>
      </c>
      <c r="B1831" s="21" t="s">
        <v>1776</v>
      </c>
      <c r="C1831" s="22"/>
      <c r="D1831" s="23"/>
      <c r="E1831" s="24"/>
      <c r="F1831" s="24">
        <f t="shared" si="28"/>
        <v>0</v>
      </c>
    </row>
    <row r="1832" spans="1:6" ht="153">
      <c r="A1832" s="27" t="s">
        <v>1684</v>
      </c>
      <c r="B1832" s="21" t="s">
        <v>1777</v>
      </c>
      <c r="C1832" s="22" t="s">
        <v>85</v>
      </c>
      <c r="D1832" s="23">
        <v>1</v>
      </c>
      <c r="E1832" s="24">
        <v>5460</v>
      </c>
      <c r="F1832" s="24">
        <f t="shared" si="28"/>
        <v>5460</v>
      </c>
    </row>
    <row r="1833" spans="1:6" ht="216.75">
      <c r="A1833" s="27" t="s">
        <v>1686</v>
      </c>
      <c r="B1833" s="21" t="s">
        <v>1778</v>
      </c>
      <c r="C1833" s="22" t="s">
        <v>85</v>
      </c>
      <c r="D1833" s="23">
        <v>1</v>
      </c>
      <c r="E1833" s="24">
        <v>3374</v>
      </c>
      <c r="F1833" s="24">
        <f t="shared" si="28"/>
        <v>3374</v>
      </c>
    </row>
    <row r="1834" spans="1:6" ht="38.25">
      <c r="A1834" s="27" t="s">
        <v>1688</v>
      </c>
      <c r="B1834" s="21" t="s">
        <v>1773</v>
      </c>
      <c r="C1834" s="22" t="s">
        <v>85</v>
      </c>
      <c r="D1834" s="23">
        <v>2</v>
      </c>
      <c r="E1834" s="24">
        <v>56.64</v>
      </c>
      <c r="F1834" s="24">
        <f t="shared" si="28"/>
        <v>113.28</v>
      </c>
    </row>
    <row r="1835" spans="1:6" ht="114.75">
      <c r="A1835" s="27" t="s">
        <v>1690</v>
      </c>
      <c r="B1835" s="21" t="s">
        <v>1779</v>
      </c>
      <c r="C1835" s="22" t="s">
        <v>85</v>
      </c>
      <c r="D1835" s="23">
        <v>2</v>
      </c>
      <c r="E1835" s="24">
        <v>56.71</v>
      </c>
      <c r="F1835" s="24">
        <f t="shared" si="28"/>
        <v>113.42</v>
      </c>
    </row>
    <row r="1836" spans="1:6" ht="25.5">
      <c r="A1836" s="27">
        <v>6</v>
      </c>
      <c r="B1836" s="21" t="s">
        <v>1780</v>
      </c>
      <c r="C1836" s="22"/>
      <c r="D1836" s="23"/>
      <c r="E1836" s="24"/>
      <c r="F1836" s="24">
        <f t="shared" si="28"/>
        <v>0</v>
      </c>
    </row>
    <row r="1837" spans="1:6" ht="318.75">
      <c r="A1837" s="27" t="s">
        <v>1691</v>
      </c>
      <c r="B1837" s="21" t="s">
        <v>842</v>
      </c>
      <c r="C1837" s="22" t="s">
        <v>85</v>
      </c>
      <c r="D1837" s="23">
        <v>16</v>
      </c>
      <c r="E1837" s="24">
        <v>1333</v>
      </c>
      <c r="F1837" s="24">
        <f t="shared" si="28"/>
        <v>21328</v>
      </c>
    </row>
    <row r="1838" spans="1:6" ht="331.5">
      <c r="A1838" s="27" t="s">
        <v>1695</v>
      </c>
      <c r="B1838" s="21" t="s">
        <v>843</v>
      </c>
      <c r="C1838" s="22" t="s">
        <v>85</v>
      </c>
      <c r="D1838" s="23">
        <v>7</v>
      </c>
      <c r="E1838" s="24">
        <v>1333</v>
      </c>
      <c r="F1838" s="24">
        <f t="shared" si="28"/>
        <v>9331</v>
      </c>
    </row>
    <row r="1839" spans="1:6" ht="76.5">
      <c r="A1839" s="27" t="s">
        <v>1697</v>
      </c>
      <c r="B1839" s="21" t="s">
        <v>844</v>
      </c>
      <c r="C1839" s="22"/>
      <c r="D1839" s="23"/>
      <c r="E1839" s="24"/>
      <c r="F1839" s="24">
        <f t="shared" si="28"/>
        <v>0</v>
      </c>
    </row>
    <row r="1840" spans="1:6" ht="12.75">
      <c r="A1840" s="27" t="s">
        <v>1698</v>
      </c>
      <c r="B1840" s="21" t="s">
        <v>845</v>
      </c>
      <c r="C1840" s="22" t="s">
        <v>85</v>
      </c>
      <c r="D1840" s="23">
        <v>1</v>
      </c>
      <c r="E1840" s="24">
        <v>52</v>
      </c>
      <c r="F1840" s="24">
        <f t="shared" si="28"/>
        <v>52</v>
      </c>
    </row>
    <row r="1841" spans="1:6" ht="12.75">
      <c r="A1841" s="27" t="s">
        <v>846</v>
      </c>
      <c r="B1841" s="21" t="s">
        <v>847</v>
      </c>
      <c r="C1841" s="22" t="s">
        <v>85</v>
      </c>
      <c r="D1841" s="23">
        <v>1</v>
      </c>
      <c r="E1841" s="24">
        <v>54</v>
      </c>
      <c r="F1841" s="24">
        <f t="shared" si="28"/>
        <v>54</v>
      </c>
    </row>
    <row r="1842" spans="1:6" ht="12.75">
      <c r="A1842" s="27" t="s">
        <v>848</v>
      </c>
      <c r="B1842" s="21" t="s">
        <v>849</v>
      </c>
      <c r="C1842" s="22" t="s">
        <v>85</v>
      </c>
      <c r="D1842" s="23">
        <v>2</v>
      </c>
      <c r="E1842" s="24">
        <v>56</v>
      </c>
      <c r="F1842" s="24">
        <f t="shared" si="28"/>
        <v>112</v>
      </c>
    </row>
    <row r="1843" spans="1:6" ht="12.75">
      <c r="A1843" s="27" t="s">
        <v>850</v>
      </c>
      <c r="B1843" s="21" t="s">
        <v>851</v>
      </c>
      <c r="C1843" s="22" t="s">
        <v>85</v>
      </c>
      <c r="D1843" s="23">
        <v>2</v>
      </c>
      <c r="E1843" s="24">
        <v>58</v>
      </c>
      <c r="F1843" s="24">
        <f t="shared" si="28"/>
        <v>116</v>
      </c>
    </row>
    <row r="1844" spans="1:6" ht="12.75">
      <c r="A1844" s="27" t="s">
        <v>852</v>
      </c>
      <c r="B1844" s="21" t="s">
        <v>853</v>
      </c>
      <c r="C1844" s="22" t="s">
        <v>85</v>
      </c>
      <c r="D1844" s="23">
        <v>5</v>
      </c>
      <c r="E1844" s="24">
        <v>60</v>
      </c>
      <c r="F1844" s="24">
        <f t="shared" si="28"/>
        <v>300</v>
      </c>
    </row>
    <row r="1845" spans="1:6" ht="12.75">
      <c r="A1845" s="27" t="s">
        <v>854</v>
      </c>
      <c r="B1845" s="21" t="s">
        <v>855</v>
      </c>
      <c r="C1845" s="22" t="s">
        <v>85</v>
      </c>
      <c r="D1845" s="23">
        <v>3</v>
      </c>
      <c r="E1845" s="24">
        <v>66</v>
      </c>
      <c r="F1845" s="24">
        <f t="shared" si="28"/>
        <v>198</v>
      </c>
    </row>
    <row r="1846" spans="1:6" ht="12.75">
      <c r="A1846" s="27" t="s">
        <v>856</v>
      </c>
      <c r="B1846" s="21" t="s">
        <v>857</v>
      </c>
      <c r="C1846" s="22" t="s">
        <v>85</v>
      </c>
      <c r="D1846" s="23">
        <v>2</v>
      </c>
      <c r="E1846" s="24">
        <v>70</v>
      </c>
      <c r="F1846" s="24">
        <f t="shared" si="28"/>
        <v>140</v>
      </c>
    </row>
    <row r="1847" spans="1:6" ht="12.75">
      <c r="A1847" s="27" t="s">
        <v>858</v>
      </c>
      <c r="B1847" s="21" t="s">
        <v>859</v>
      </c>
      <c r="C1847" s="22" t="s">
        <v>85</v>
      </c>
      <c r="D1847" s="23">
        <v>2</v>
      </c>
      <c r="E1847" s="24">
        <v>72</v>
      </c>
      <c r="F1847" s="24">
        <f t="shared" si="28"/>
        <v>144</v>
      </c>
    </row>
    <row r="1848" spans="1:6" ht="12.75">
      <c r="A1848" s="27" t="s">
        <v>860</v>
      </c>
      <c r="B1848" s="21" t="s">
        <v>861</v>
      </c>
      <c r="C1848" s="22" t="s">
        <v>85</v>
      </c>
      <c r="D1848" s="23">
        <v>1</v>
      </c>
      <c r="E1848" s="24">
        <v>76</v>
      </c>
      <c r="F1848" s="24">
        <f t="shared" si="28"/>
        <v>76</v>
      </c>
    </row>
    <row r="1849" spans="1:6" ht="12.75">
      <c r="A1849" s="27" t="s">
        <v>862</v>
      </c>
      <c r="B1849" s="21" t="s">
        <v>863</v>
      </c>
      <c r="C1849" s="22" t="s">
        <v>85</v>
      </c>
      <c r="D1849" s="23">
        <v>1</v>
      </c>
      <c r="E1849" s="24">
        <v>78</v>
      </c>
      <c r="F1849" s="24">
        <f t="shared" si="28"/>
        <v>78</v>
      </c>
    </row>
    <row r="1850" spans="1:6" ht="12.75">
      <c r="A1850" s="27" t="s">
        <v>864</v>
      </c>
      <c r="B1850" s="21" t="s">
        <v>865</v>
      </c>
      <c r="C1850" s="22" t="s">
        <v>85</v>
      </c>
      <c r="D1850" s="23">
        <v>1</v>
      </c>
      <c r="E1850" s="24">
        <v>80</v>
      </c>
      <c r="F1850" s="24">
        <f t="shared" si="28"/>
        <v>80</v>
      </c>
    </row>
    <row r="1851" spans="1:6" ht="12.75">
      <c r="A1851" s="27" t="s">
        <v>866</v>
      </c>
      <c r="B1851" s="21" t="s">
        <v>867</v>
      </c>
      <c r="C1851" s="22" t="s">
        <v>85</v>
      </c>
      <c r="D1851" s="23">
        <v>1</v>
      </c>
      <c r="E1851" s="24">
        <v>126</v>
      </c>
      <c r="F1851" s="24">
        <f t="shared" si="28"/>
        <v>126</v>
      </c>
    </row>
    <row r="1852" spans="1:6" ht="38.25">
      <c r="A1852" s="27">
        <v>7</v>
      </c>
      <c r="B1852" s="21" t="s">
        <v>868</v>
      </c>
      <c r="C1852" s="22"/>
      <c r="D1852" s="23"/>
      <c r="E1852" s="24"/>
      <c r="F1852" s="24">
        <f t="shared" si="28"/>
        <v>0</v>
      </c>
    </row>
    <row r="1853" spans="1:6" ht="216.75">
      <c r="A1853" s="27" t="s">
        <v>1858</v>
      </c>
      <c r="B1853" s="21" t="s">
        <v>869</v>
      </c>
      <c r="C1853" s="22" t="s">
        <v>85</v>
      </c>
      <c r="D1853" s="23">
        <v>2</v>
      </c>
      <c r="E1853" s="24">
        <v>4949</v>
      </c>
      <c r="F1853" s="24">
        <f t="shared" si="28"/>
        <v>9898</v>
      </c>
    </row>
    <row r="1854" spans="1:6" ht="216.75">
      <c r="A1854" s="27" t="s">
        <v>1859</v>
      </c>
      <c r="B1854" s="21" t="s">
        <v>870</v>
      </c>
      <c r="C1854" s="22" t="s">
        <v>85</v>
      </c>
      <c r="D1854" s="23">
        <v>1</v>
      </c>
      <c r="E1854" s="24">
        <v>3899</v>
      </c>
      <c r="F1854" s="24">
        <f t="shared" si="28"/>
        <v>3899</v>
      </c>
    </row>
    <row r="1855" spans="1:6" ht="12.75">
      <c r="A1855" s="27">
        <v>8</v>
      </c>
      <c r="B1855" s="21" t="s">
        <v>871</v>
      </c>
      <c r="C1855" s="22"/>
      <c r="D1855" s="23"/>
      <c r="E1855" s="24"/>
      <c r="F1855" s="24">
        <f t="shared" si="28"/>
        <v>0</v>
      </c>
    </row>
    <row r="1856" spans="1:6" ht="204">
      <c r="A1856" s="27" t="s">
        <v>1862</v>
      </c>
      <c r="B1856" s="21" t="s">
        <v>872</v>
      </c>
      <c r="C1856" s="22" t="s">
        <v>85</v>
      </c>
      <c r="D1856" s="23">
        <v>2</v>
      </c>
      <c r="E1856" s="24">
        <v>266</v>
      </c>
      <c r="F1856" s="24">
        <f t="shared" si="28"/>
        <v>532</v>
      </c>
    </row>
    <row r="1857" spans="1:6" ht="191.25">
      <c r="A1857" s="27" t="s">
        <v>1863</v>
      </c>
      <c r="B1857" s="21" t="s">
        <v>873</v>
      </c>
      <c r="C1857" s="22" t="s">
        <v>85</v>
      </c>
      <c r="D1857" s="23">
        <v>1</v>
      </c>
      <c r="E1857" s="24">
        <v>224</v>
      </c>
      <c r="F1857" s="24">
        <f t="shared" si="28"/>
        <v>224</v>
      </c>
    </row>
    <row r="1858" spans="1:6" ht="229.5">
      <c r="A1858" s="27" t="s">
        <v>1734</v>
      </c>
      <c r="B1858" s="21" t="s">
        <v>874</v>
      </c>
      <c r="C1858" s="22" t="s">
        <v>85</v>
      </c>
      <c r="D1858" s="23">
        <v>1</v>
      </c>
      <c r="E1858" s="24">
        <v>487.2</v>
      </c>
      <c r="F1858" s="24">
        <f t="shared" si="28"/>
        <v>487.2</v>
      </c>
    </row>
    <row r="1859" spans="1:6" ht="229.5">
      <c r="A1859" s="27" t="s">
        <v>1735</v>
      </c>
      <c r="B1859" s="21" t="s">
        <v>875</v>
      </c>
      <c r="C1859" s="22" t="s">
        <v>85</v>
      </c>
      <c r="D1859" s="23">
        <v>1</v>
      </c>
      <c r="E1859" s="24">
        <v>263.2</v>
      </c>
      <c r="F1859" s="24">
        <f t="shared" si="28"/>
        <v>263.2</v>
      </c>
    </row>
    <row r="1860" spans="1:6" ht="229.5">
      <c r="A1860" s="27" t="s">
        <v>1736</v>
      </c>
      <c r="B1860" s="21" t="s">
        <v>876</v>
      </c>
      <c r="C1860" s="22" t="s">
        <v>85</v>
      </c>
      <c r="D1860" s="23">
        <v>1</v>
      </c>
      <c r="E1860" s="24">
        <v>263.2</v>
      </c>
      <c r="F1860" s="24">
        <f t="shared" si="28"/>
        <v>263.2</v>
      </c>
    </row>
    <row r="1861" spans="1:6" ht="25.5">
      <c r="A1861" s="27">
        <v>9</v>
      </c>
      <c r="B1861" s="21" t="s">
        <v>877</v>
      </c>
      <c r="C1861" s="22"/>
      <c r="D1861" s="23"/>
      <c r="E1861" s="24"/>
      <c r="F1861" s="24">
        <f t="shared" si="28"/>
        <v>0</v>
      </c>
    </row>
    <row r="1862" spans="1:6" ht="191.25">
      <c r="A1862" s="27" t="s">
        <v>1614</v>
      </c>
      <c r="B1862" s="21" t="s">
        <v>878</v>
      </c>
      <c r="C1862" s="22"/>
      <c r="D1862" s="23"/>
      <c r="E1862" s="24"/>
      <c r="F1862" s="24">
        <f t="shared" si="28"/>
        <v>0</v>
      </c>
    </row>
    <row r="1863" spans="1:6" ht="25.5">
      <c r="A1863" s="27" t="s">
        <v>1737</v>
      </c>
      <c r="B1863" s="21" t="s">
        <v>879</v>
      </c>
      <c r="C1863" s="22" t="s">
        <v>85</v>
      </c>
      <c r="D1863" s="23">
        <v>1</v>
      </c>
      <c r="E1863" s="24">
        <v>123.5</v>
      </c>
      <c r="F1863" s="24">
        <f t="shared" si="28"/>
        <v>123.5</v>
      </c>
    </row>
    <row r="1864" spans="1:6" ht="25.5">
      <c r="A1864" s="27" t="s">
        <v>880</v>
      </c>
      <c r="B1864" s="21" t="s">
        <v>881</v>
      </c>
      <c r="C1864" s="22" t="s">
        <v>85</v>
      </c>
      <c r="D1864" s="23">
        <v>1</v>
      </c>
      <c r="E1864" s="24">
        <v>70.2</v>
      </c>
      <c r="F1864" s="24">
        <f t="shared" si="28"/>
        <v>70.2</v>
      </c>
    </row>
    <row r="1865" spans="1:6" ht="25.5">
      <c r="A1865" s="27" t="s">
        <v>882</v>
      </c>
      <c r="B1865" s="21" t="s">
        <v>883</v>
      </c>
      <c r="C1865" s="22" t="s">
        <v>85</v>
      </c>
      <c r="D1865" s="23">
        <v>2</v>
      </c>
      <c r="E1865" s="24">
        <v>100.1</v>
      </c>
      <c r="F1865" s="24">
        <f t="shared" si="28"/>
        <v>200.2</v>
      </c>
    </row>
    <row r="1866" spans="1:6" ht="12.75">
      <c r="A1866" s="27">
        <v>10</v>
      </c>
      <c r="B1866" s="21" t="s">
        <v>884</v>
      </c>
      <c r="C1866" s="22"/>
      <c r="D1866" s="23"/>
      <c r="E1866" s="24"/>
      <c r="F1866" s="24">
        <f t="shared" si="28"/>
        <v>0</v>
      </c>
    </row>
    <row r="1867" spans="1:6" ht="255">
      <c r="A1867" s="27">
        <v>10.1</v>
      </c>
      <c r="B1867" s="21" t="s">
        <v>885</v>
      </c>
      <c r="C1867" s="22"/>
      <c r="D1867" s="23"/>
      <c r="E1867" s="24"/>
      <c r="F1867" s="24">
        <f t="shared" si="28"/>
        <v>0</v>
      </c>
    </row>
    <row r="1868" spans="1:6" ht="63.75">
      <c r="A1868" s="27" t="s">
        <v>1624</v>
      </c>
      <c r="B1868" s="21" t="s">
        <v>886</v>
      </c>
      <c r="C1868" s="22" t="s">
        <v>85</v>
      </c>
      <c r="D1868" s="23">
        <v>60</v>
      </c>
      <c r="E1868" s="24">
        <v>317.1</v>
      </c>
      <c r="F1868" s="24">
        <f t="shared" si="28"/>
        <v>19026</v>
      </c>
    </row>
    <row r="1869" spans="1:6" ht="51">
      <c r="A1869" s="27" t="s">
        <v>1625</v>
      </c>
      <c r="B1869" s="21" t="s">
        <v>887</v>
      </c>
      <c r="C1869" s="22" t="s">
        <v>85</v>
      </c>
      <c r="D1869" s="23">
        <v>5</v>
      </c>
      <c r="E1869" s="24">
        <v>317.1</v>
      </c>
      <c r="F1869" s="24">
        <f t="shared" si="28"/>
        <v>1585.5</v>
      </c>
    </row>
    <row r="1870" spans="1:6" ht="63.75">
      <c r="A1870" s="27" t="s">
        <v>1626</v>
      </c>
      <c r="B1870" s="21" t="s">
        <v>888</v>
      </c>
      <c r="C1870" s="22" t="s">
        <v>85</v>
      </c>
      <c r="D1870" s="23">
        <v>9</v>
      </c>
      <c r="E1870" s="24">
        <v>285.6</v>
      </c>
      <c r="F1870" s="24">
        <f t="shared" si="28"/>
        <v>2570.4</v>
      </c>
    </row>
    <row r="1871" spans="1:6" ht="63.75">
      <c r="A1871" s="27" t="s">
        <v>1627</v>
      </c>
      <c r="B1871" s="21" t="s">
        <v>889</v>
      </c>
      <c r="C1871" s="22" t="s">
        <v>85</v>
      </c>
      <c r="D1871" s="23">
        <v>5</v>
      </c>
      <c r="E1871" s="24">
        <v>285.6</v>
      </c>
      <c r="F1871" s="24">
        <f t="shared" si="28"/>
        <v>1428</v>
      </c>
    </row>
    <row r="1872" spans="1:6" ht="51">
      <c r="A1872" s="27" t="s">
        <v>1628</v>
      </c>
      <c r="B1872" s="21" t="s">
        <v>890</v>
      </c>
      <c r="C1872" s="22" t="s">
        <v>85</v>
      </c>
      <c r="D1872" s="23">
        <v>5</v>
      </c>
      <c r="E1872" s="24">
        <v>261.8</v>
      </c>
      <c r="F1872" s="24">
        <f t="shared" si="28"/>
        <v>1309</v>
      </c>
    </row>
    <row r="1873" spans="1:6" ht="51">
      <c r="A1873" s="27" t="s">
        <v>1629</v>
      </c>
      <c r="B1873" s="21" t="s">
        <v>891</v>
      </c>
      <c r="C1873" s="22" t="s">
        <v>85</v>
      </c>
      <c r="D1873" s="23">
        <v>4</v>
      </c>
      <c r="E1873" s="24">
        <v>261.8</v>
      </c>
      <c r="F1873" s="24">
        <f t="shared" si="28"/>
        <v>1047.2</v>
      </c>
    </row>
    <row r="1874" spans="1:6" ht="51">
      <c r="A1874" s="27" t="s">
        <v>1630</v>
      </c>
      <c r="B1874" s="21" t="s">
        <v>892</v>
      </c>
      <c r="C1874" s="22" t="s">
        <v>85</v>
      </c>
      <c r="D1874" s="23">
        <v>3</v>
      </c>
      <c r="E1874" s="24">
        <v>107.8</v>
      </c>
      <c r="F1874" s="24">
        <f t="shared" si="28"/>
        <v>323.4</v>
      </c>
    </row>
    <row r="1875" spans="1:6" ht="63.75">
      <c r="A1875" s="27" t="s">
        <v>1631</v>
      </c>
      <c r="B1875" s="21" t="s">
        <v>893</v>
      </c>
      <c r="C1875" s="22" t="s">
        <v>85</v>
      </c>
      <c r="D1875" s="23">
        <v>4</v>
      </c>
      <c r="E1875" s="24">
        <v>137.9</v>
      </c>
      <c r="F1875" s="24">
        <f t="shared" si="28"/>
        <v>551.6</v>
      </c>
    </row>
    <row r="1876" spans="1:6" ht="12.75">
      <c r="A1876" s="27">
        <v>11</v>
      </c>
      <c r="B1876" s="21" t="s">
        <v>894</v>
      </c>
      <c r="C1876" s="22"/>
      <c r="D1876" s="23"/>
      <c r="E1876" s="24"/>
      <c r="F1876" s="24">
        <f t="shared" si="28"/>
        <v>0</v>
      </c>
    </row>
    <row r="1877" spans="1:6" ht="25.5">
      <c r="A1877" s="27" t="s">
        <v>1704</v>
      </c>
      <c r="B1877" s="21" t="s">
        <v>895</v>
      </c>
      <c r="C1877" s="22"/>
      <c r="D1877" s="23"/>
      <c r="E1877" s="24"/>
      <c r="F1877" s="24">
        <f t="shared" si="28"/>
        <v>0</v>
      </c>
    </row>
    <row r="1878" spans="1:6" ht="165.75">
      <c r="A1878" s="27" t="s">
        <v>1705</v>
      </c>
      <c r="B1878" s="21" t="s">
        <v>896</v>
      </c>
      <c r="C1878" s="22" t="s">
        <v>85</v>
      </c>
      <c r="D1878" s="23">
        <v>15</v>
      </c>
      <c r="E1878" s="24">
        <v>119</v>
      </c>
      <c r="F1878" s="24">
        <f t="shared" si="28"/>
        <v>1785</v>
      </c>
    </row>
    <row r="1879" spans="1:6" ht="89.25">
      <c r="A1879" s="27" t="s">
        <v>1707</v>
      </c>
      <c r="B1879" s="21" t="s">
        <v>897</v>
      </c>
      <c r="C1879" s="22" t="s">
        <v>85</v>
      </c>
      <c r="D1879" s="23">
        <v>1</v>
      </c>
      <c r="E1879" s="24">
        <v>285.3</v>
      </c>
      <c r="F1879" s="24">
        <f t="shared" si="28"/>
        <v>285.3</v>
      </c>
    </row>
    <row r="1880" spans="1:6" ht="165.75">
      <c r="A1880" s="27" t="s">
        <v>524</v>
      </c>
      <c r="B1880" s="21" t="s">
        <v>898</v>
      </c>
      <c r="C1880" s="22" t="s">
        <v>85</v>
      </c>
      <c r="D1880" s="23">
        <v>15</v>
      </c>
      <c r="E1880" s="24">
        <v>102.34</v>
      </c>
      <c r="F1880" s="24">
        <f aca="true" t="shared" si="29" ref="F1880:F1943">D1880*E1880</f>
        <v>1535.1000000000001</v>
      </c>
    </row>
    <row r="1881" spans="1:6" ht="165.75">
      <c r="A1881" s="27" t="s">
        <v>526</v>
      </c>
      <c r="B1881" s="21" t="s">
        <v>899</v>
      </c>
      <c r="C1881" s="22" t="s">
        <v>85</v>
      </c>
      <c r="D1881" s="23">
        <v>10</v>
      </c>
      <c r="E1881" s="24">
        <v>210</v>
      </c>
      <c r="F1881" s="24">
        <f t="shared" si="29"/>
        <v>2100</v>
      </c>
    </row>
    <row r="1882" spans="1:6" ht="127.5">
      <c r="A1882" s="27" t="s">
        <v>529</v>
      </c>
      <c r="B1882" s="21" t="s">
        <v>900</v>
      </c>
      <c r="C1882" s="22" t="s">
        <v>85</v>
      </c>
      <c r="D1882" s="23">
        <v>2</v>
      </c>
      <c r="E1882" s="24">
        <v>144.34</v>
      </c>
      <c r="F1882" s="24">
        <f t="shared" si="29"/>
        <v>288.68</v>
      </c>
    </row>
    <row r="1883" spans="1:6" ht="127.5">
      <c r="A1883" s="27" t="s">
        <v>534</v>
      </c>
      <c r="B1883" s="21" t="s">
        <v>901</v>
      </c>
      <c r="C1883" s="22" t="s">
        <v>85</v>
      </c>
      <c r="D1883" s="23">
        <v>3</v>
      </c>
      <c r="E1883" s="24">
        <v>136.22</v>
      </c>
      <c r="F1883" s="24">
        <f t="shared" si="29"/>
        <v>408.65999999999997</v>
      </c>
    </row>
    <row r="1884" spans="1:6" ht="140.25">
      <c r="A1884" s="27" t="s">
        <v>902</v>
      </c>
      <c r="B1884" s="21" t="s">
        <v>903</v>
      </c>
      <c r="C1884" s="22" t="s">
        <v>85</v>
      </c>
      <c r="D1884" s="23">
        <v>13</v>
      </c>
      <c r="E1884" s="24">
        <v>173.88</v>
      </c>
      <c r="F1884" s="24">
        <f t="shared" si="29"/>
        <v>2260.44</v>
      </c>
    </row>
    <row r="1885" spans="1:6" ht="89.25">
      <c r="A1885" s="27" t="s">
        <v>904</v>
      </c>
      <c r="B1885" s="21" t="s">
        <v>905</v>
      </c>
      <c r="C1885" s="22" t="s">
        <v>85</v>
      </c>
      <c r="D1885" s="23">
        <v>2</v>
      </c>
      <c r="E1885" s="24">
        <v>215.6</v>
      </c>
      <c r="F1885" s="24">
        <f t="shared" si="29"/>
        <v>431.2</v>
      </c>
    </row>
    <row r="1886" spans="1:6" ht="89.25">
      <c r="A1886" s="27" t="s">
        <v>906</v>
      </c>
      <c r="B1886" s="21" t="s">
        <v>907</v>
      </c>
      <c r="C1886" s="22" t="s">
        <v>85</v>
      </c>
      <c r="D1886" s="23">
        <v>1</v>
      </c>
      <c r="E1886" s="24">
        <v>355.3</v>
      </c>
      <c r="F1886" s="24">
        <f t="shared" si="29"/>
        <v>355.3</v>
      </c>
    </row>
    <row r="1887" spans="1:6" ht="127.5">
      <c r="A1887" s="27" t="s">
        <v>908</v>
      </c>
      <c r="B1887" s="21" t="s">
        <v>909</v>
      </c>
      <c r="C1887" s="22" t="s">
        <v>85</v>
      </c>
      <c r="D1887" s="23">
        <v>2</v>
      </c>
      <c r="E1887" s="24">
        <v>301.73</v>
      </c>
      <c r="F1887" s="24">
        <f t="shared" si="29"/>
        <v>603.46</v>
      </c>
    </row>
    <row r="1888" spans="1:6" ht="127.5">
      <c r="A1888" s="27" t="s">
        <v>910</v>
      </c>
      <c r="B1888" s="21" t="s">
        <v>911</v>
      </c>
      <c r="C1888" s="22" t="s">
        <v>85</v>
      </c>
      <c r="D1888" s="23">
        <v>1</v>
      </c>
      <c r="E1888" s="24">
        <v>434.2</v>
      </c>
      <c r="F1888" s="24">
        <f t="shared" si="29"/>
        <v>434.2</v>
      </c>
    </row>
    <row r="1889" spans="1:6" ht="127.5">
      <c r="A1889" s="27" t="s">
        <v>912</v>
      </c>
      <c r="B1889" s="21" t="s">
        <v>913</v>
      </c>
      <c r="C1889" s="22" t="s">
        <v>85</v>
      </c>
      <c r="D1889" s="23">
        <v>21</v>
      </c>
      <c r="E1889" s="24">
        <v>70</v>
      </c>
      <c r="F1889" s="24">
        <f t="shared" si="29"/>
        <v>1470</v>
      </c>
    </row>
    <row r="1890" spans="1:6" ht="12.75">
      <c r="A1890" s="27" t="s">
        <v>914</v>
      </c>
      <c r="B1890" s="21" t="s">
        <v>915</v>
      </c>
      <c r="C1890" s="22" t="s">
        <v>85</v>
      </c>
      <c r="D1890" s="23"/>
      <c r="E1890" s="24"/>
      <c r="F1890" s="24">
        <f t="shared" si="29"/>
        <v>0</v>
      </c>
    </row>
    <row r="1891" spans="1:6" ht="89.25">
      <c r="A1891" s="27" t="s">
        <v>916</v>
      </c>
      <c r="B1891" s="21" t="s">
        <v>917</v>
      </c>
      <c r="C1891" s="22" t="s">
        <v>85</v>
      </c>
      <c r="D1891" s="23">
        <v>1</v>
      </c>
      <c r="E1891" s="24">
        <v>115</v>
      </c>
      <c r="F1891" s="24">
        <f t="shared" si="29"/>
        <v>115</v>
      </c>
    </row>
    <row r="1892" spans="1:6" ht="127.5">
      <c r="A1892" s="27" t="s">
        <v>918</v>
      </c>
      <c r="B1892" s="21" t="s">
        <v>919</v>
      </c>
      <c r="C1892" s="22" t="s">
        <v>85</v>
      </c>
      <c r="D1892" s="23">
        <v>1</v>
      </c>
      <c r="E1892" s="24">
        <v>158.48</v>
      </c>
      <c r="F1892" s="24">
        <f t="shared" si="29"/>
        <v>158.48</v>
      </c>
    </row>
    <row r="1893" spans="1:6" ht="127.5">
      <c r="A1893" s="27" t="s">
        <v>920</v>
      </c>
      <c r="B1893" s="21" t="s">
        <v>921</v>
      </c>
      <c r="C1893" s="22" t="s">
        <v>85</v>
      </c>
      <c r="D1893" s="23">
        <v>6</v>
      </c>
      <c r="E1893" s="24">
        <v>105.14</v>
      </c>
      <c r="F1893" s="24">
        <f t="shared" si="29"/>
        <v>630.84</v>
      </c>
    </row>
    <row r="1894" spans="1:6" ht="127.5">
      <c r="A1894" s="27" t="s">
        <v>922</v>
      </c>
      <c r="B1894" s="21" t="s">
        <v>923</v>
      </c>
      <c r="C1894" s="22" t="s">
        <v>85</v>
      </c>
      <c r="D1894" s="23">
        <v>1</v>
      </c>
      <c r="E1894" s="24">
        <v>208.6</v>
      </c>
      <c r="F1894" s="24">
        <f t="shared" si="29"/>
        <v>208.6</v>
      </c>
    </row>
    <row r="1895" spans="1:6" ht="12.75">
      <c r="A1895" s="27">
        <v>12</v>
      </c>
      <c r="B1895" s="21" t="s">
        <v>924</v>
      </c>
      <c r="C1895" s="22"/>
      <c r="D1895" s="23"/>
      <c r="E1895" s="24"/>
      <c r="F1895" s="24">
        <f t="shared" si="29"/>
        <v>0</v>
      </c>
    </row>
    <row r="1896" spans="1:6" ht="102">
      <c r="A1896" s="27" t="s">
        <v>1708</v>
      </c>
      <c r="B1896" s="21" t="s">
        <v>925</v>
      </c>
      <c r="C1896" s="22" t="s">
        <v>85</v>
      </c>
      <c r="D1896" s="23">
        <v>22</v>
      </c>
      <c r="E1896" s="24">
        <v>22.71</v>
      </c>
      <c r="F1896" s="24">
        <f t="shared" si="29"/>
        <v>499.62</v>
      </c>
    </row>
    <row r="1897" spans="1:6" ht="12.75">
      <c r="A1897" s="27">
        <v>13</v>
      </c>
      <c r="B1897" s="21" t="s">
        <v>926</v>
      </c>
      <c r="C1897" s="22"/>
      <c r="D1897" s="23"/>
      <c r="E1897" s="24"/>
      <c r="F1897" s="24">
        <f t="shared" si="29"/>
        <v>0</v>
      </c>
    </row>
    <row r="1898" spans="1:6" ht="76.5">
      <c r="A1898" s="27" t="s">
        <v>1715</v>
      </c>
      <c r="B1898" s="21" t="s">
        <v>927</v>
      </c>
      <c r="C1898" s="22"/>
      <c r="D1898" s="23"/>
      <c r="E1898" s="24"/>
      <c r="F1898" s="24">
        <f t="shared" si="29"/>
        <v>0</v>
      </c>
    </row>
    <row r="1899" spans="1:6" ht="25.5">
      <c r="A1899" s="27" t="s">
        <v>1782</v>
      </c>
      <c r="B1899" s="21" t="s">
        <v>928</v>
      </c>
      <c r="C1899" s="22" t="s">
        <v>85</v>
      </c>
      <c r="D1899" s="23">
        <v>2</v>
      </c>
      <c r="E1899" s="24">
        <v>704.6</v>
      </c>
      <c r="F1899" s="24">
        <f t="shared" si="29"/>
        <v>1409.2</v>
      </c>
    </row>
    <row r="1900" spans="1:6" ht="25.5">
      <c r="A1900" s="27" t="s">
        <v>1784</v>
      </c>
      <c r="B1900" s="21" t="s">
        <v>929</v>
      </c>
      <c r="C1900" s="22" t="s">
        <v>85</v>
      </c>
      <c r="D1900" s="23">
        <v>1</v>
      </c>
      <c r="E1900" s="24">
        <v>741</v>
      </c>
      <c r="F1900" s="24">
        <f t="shared" si="29"/>
        <v>741</v>
      </c>
    </row>
    <row r="1901" spans="1:6" ht="25.5">
      <c r="A1901" s="27">
        <v>14</v>
      </c>
      <c r="B1901" s="21" t="s">
        <v>930</v>
      </c>
      <c r="C1901" s="22"/>
      <c r="D1901" s="23"/>
      <c r="E1901" s="24"/>
      <c r="F1901" s="24">
        <f t="shared" si="29"/>
        <v>0</v>
      </c>
    </row>
    <row r="1902" spans="1:6" ht="102">
      <c r="A1902" s="27" t="s">
        <v>1717</v>
      </c>
      <c r="B1902" s="21" t="s">
        <v>931</v>
      </c>
      <c r="C1902" s="22"/>
      <c r="D1902" s="23"/>
      <c r="E1902" s="24"/>
      <c r="F1902" s="24">
        <f t="shared" si="29"/>
        <v>0</v>
      </c>
    </row>
    <row r="1903" spans="1:6" ht="12.75">
      <c r="A1903" s="27" t="s">
        <v>1829</v>
      </c>
      <c r="B1903" s="21" t="s">
        <v>932</v>
      </c>
      <c r="C1903" s="22" t="s">
        <v>85</v>
      </c>
      <c r="D1903" s="23">
        <v>1</v>
      </c>
      <c r="E1903" s="24">
        <v>89.6</v>
      </c>
      <c r="F1903" s="24">
        <f t="shared" si="29"/>
        <v>89.6</v>
      </c>
    </row>
    <row r="1904" spans="1:6" ht="12.75">
      <c r="A1904" s="27" t="s">
        <v>1831</v>
      </c>
      <c r="B1904" s="21" t="s">
        <v>933</v>
      </c>
      <c r="C1904" s="22" t="s">
        <v>85</v>
      </c>
      <c r="D1904" s="23">
        <v>3</v>
      </c>
      <c r="E1904" s="24">
        <v>99.2</v>
      </c>
      <c r="F1904" s="24">
        <f t="shared" si="29"/>
        <v>297.6</v>
      </c>
    </row>
    <row r="1905" spans="1:6" ht="12.75">
      <c r="A1905" s="27" t="s">
        <v>1833</v>
      </c>
      <c r="B1905" s="21" t="s">
        <v>934</v>
      </c>
      <c r="C1905" s="22" t="s">
        <v>85</v>
      </c>
      <c r="D1905" s="23">
        <v>2</v>
      </c>
      <c r="E1905" s="24">
        <v>206.4</v>
      </c>
      <c r="F1905" s="24">
        <f t="shared" si="29"/>
        <v>412.8</v>
      </c>
    </row>
    <row r="1906" spans="1:6" ht="12.75">
      <c r="A1906" s="27" t="s">
        <v>1835</v>
      </c>
      <c r="B1906" s="21" t="s">
        <v>935</v>
      </c>
      <c r="C1906" s="22" t="s">
        <v>85</v>
      </c>
      <c r="D1906" s="23">
        <v>2</v>
      </c>
      <c r="E1906" s="24">
        <v>235.2</v>
      </c>
      <c r="F1906" s="24">
        <f t="shared" si="29"/>
        <v>470.4</v>
      </c>
    </row>
    <row r="1907" spans="1:6" ht="12.75">
      <c r="A1907" s="27">
        <v>15</v>
      </c>
      <c r="B1907" s="21" t="s">
        <v>936</v>
      </c>
      <c r="C1907" s="22"/>
      <c r="D1907" s="23"/>
      <c r="E1907" s="24"/>
      <c r="F1907" s="24">
        <f t="shared" si="29"/>
        <v>0</v>
      </c>
    </row>
    <row r="1908" spans="1:6" ht="140.25">
      <c r="A1908" s="27" t="s">
        <v>185</v>
      </c>
      <c r="B1908" s="21" t="s">
        <v>937</v>
      </c>
      <c r="C1908" s="22"/>
      <c r="D1908" s="23"/>
      <c r="E1908" s="24"/>
      <c r="F1908" s="24">
        <f t="shared" si="29"/>
        <v>0</v>
      </c>
    </row>
    <row r="1909" spans="1:6" ht="12.75">
      <c r="A1909" s="27" t="s">
        <v>938</v>
      </c>
      <c r="B1909" s="21" t="s">
        <v>939</v>
      </c>
      <c r="C1909" s="22" t="s">
        <v>1640</v>
      </c>
      <c r="D1909" s="23">
        <v>23</v>
      </c>
      <c r="E1909" s="24">
        <v>26.73</v>
      </c>
      <c r="F1909" s="24">
        <f t="shared" si="29"/>
        <v>614.79</v>
      </c>
    </row>
    <row r="1910" spans="1:6" ht="12.75">
      <c r="A1910" s="27" t="s">
        <v>940</v>
      </c>
      <c r="B1910" s="21" t="s">
        <v>941</v>
      </c>
      <c r="C1910" s="22" t="s">
        <v>1640</v>
      </c>
      <c r="D1910" s="23">
        <v>192</v>
      </c>
      <c r="E1910" s="24">
        <v>28.71</v>
      </c>
      <c r="F1910" s="24">
        <f t="shared" si="29"/>
        <v>5512.32</v>
      </c>
    </row>
    <row r="1911" spans="1:6" ht="12.75">
      <c r="A1911" s="27" t="s">
        <v>942</v>
      </c>
      <c r="B1911" s="21" t="s">
        <v>238</v>
      </c>
      <c r="C1911" s="22" t="s">
        <v>1640</v>
      </c>
      <c r="D1911" s="23">
        <v>103</v>
      </c>
      <c r="E1911" s="24">
        <v>30.69</v>
      </c>
      <c r="F1911" s="24">
        <f t="shared" si="29"/>
        <v>3161.07</v>
      </c>
    </row>
    <row r="1912" spans="1:6" ht="12.75">
      <c r="A1912" s="27" t="s">
        <v>239</v>
      </c>
      <c r="B1912" s="21" t="s">
        <v>240</v>
      </c>
      <c r="C1912" s="22" t="s">
        <v>1640</v>
      </c>
      <c r="D1912" s="23">
        <v>205</v>
      </c>
      <c r="E1912" s="24">
        <v>31.32</v>
      </c>
      <c r="F1912" s="24">
        <f t="shared" si="29"/>
        <v>6420.6</v>
      </c>
    </row>
    <row r="1913" spans="1:6" ht="12.75">
      <c r="A1913" s="27" t="s">
        <v>241</v>
      </c>
      <c r="B1913" s="21" t="s">
        <v>242</v>
      </c>
      <c r="C1913" s="22" t="s">
        <v>1640</v>
      </c>
      <c r="D1913" s="23">
        <v>31</v>
      </c>
      <c r="E1913" s="24">
        <v>32.49</v>
      </c>
      <c r="F1913" s="24">
        <f t="shared" si="29"/>
        <v>1007.19</v>
      </c>
    </row>
    <row r="1914" spans="1:6" ht="12.75">
      <c r="A1914" s="27" t="s">
        <v>243</v>
      </c>
      <c r="B1914" s="21" t="s">
        <v>932</v>
      </c>
      <c r="C1914" s="22" t="s">
        <v>1640</v>
      </c>
      <c r="D1914" s="23">
        <v>162</v>
      </c>
      <c r="E1914" s="24">
        <v>35.1</v>
      </c>
      <c r="F1914" s="24">
        <f t="shared" si="29"/>
        <v>5686.2</v>
      </c>
    </row>
    <row r="1915" spans="1:6" ht="12.75">
      <c r="A1915" s="27" t="s">
        <v>244</v>
      </c>
      <c r="B1915" s="21" t="s">
        <v>245</v>
      </c>
      <c r="C1915" s="22" t="s">
        <v>1640</v>
      </c>
      <c r="D1915" s="23">
        <v>7</v>
      </c>
      <c r="E1915" s="24">
        <v>36.72</v>
      </c>
      <c r="F1915" s="24">
        <f t="shared" si="29"/>
        <v>257.03999999999996</v>
      </c>
    </row>
    <row r="1916" spans="1:6" ht="12.75">
      <c r="A1916" s="27" t="s">
        <v>246</v>
      </c>
      <c r="B1916" s="21" t="s">
        <v>933</v>
      </c>
      <c r="C1916" s="22" t="s">
        <v>1640</v>
      </c>
      <c r="D1916" s="23">
        <v>110</v>
      </c>
      <c r="E1916" s="24">
        <v>38.34</v>
      </c>
      <c r="F1916" s="24">
        <f t="shared" si="29"/>
        <v>4217.400000000001</v>
      </c>
    </row>
    <row r="1917" spans="1:6" ht="12.75">
      <c r="A1917" s="27" t="s">
        <v>247</v>
      </c>
      <c r="B1917" s="21" t="s">
        <v>248</v>
      </c>
      <c r="C1917" s="22" t="s">
        <v>1640</v>
      </c>
      <c r="D1917" s="23">
        <v>9</v>
      </c>
      <c r="E1917" s="24">
        <v>40.14</v>
      </c>
      <c r="F1917" s="24">
        <f t="shared" si="29"/>
        <v>361.26</v>
      </c>
    </row>
    <row r="1918" spans="1:6" ht="12.75">
      <c r="A1918" s="27" t="s">
        <v>249</v>
      </c>
      <c r="B1918" s="21" t="s">
        <v>250</v>
      </c>
      <c r="C1918" s="22" t="s">
        <v>1640</v>
      </c>
      <c r="D1918" s="23">
        <v>40</v>
      </c>
      <c r="E1918" s="24">
        <v>42.21</v>
      </c>
      <c r="F1918" s="24">
        <f t="shared" si="29"/>
        <v>1688.4</v>
      </c>
    </row>
    <row r="1919" spans="1:6" ht="12.75">
      <c r="A1919" s="27" t="s">
        <v>251</v>
      </c>
      <c r="B1919" s="21" t="s">
        <v>252</v>
      </c>
      <c r="C1919" s="22" t="s">
        <v>1640</v>
      </c>
      <c r="D1919" s="23">
        <v>23</v>
      </c>
      <c r="E1919" s="24">
        <v>43.47</v>
      </c>
      <c r="F1919" s="24">
        <f t="shared" si="29"/>
        <v>999.81</v>
      </c>
    </row>
    <row r="1920" spans="1:6" ht="12.75">
      <c r="A1920" s="27" t="s">
        <v>253</v>
      </c>
      <c r="B1920" s="21" t="s">
        <v>934</v>
      </c>
      <c r="C1920" s="22" t="s">
        <v>1640</v>
      </c>
      <c r="D1920" s="23">
        <v>46</v>
      </c>
      <c r="E1920" s="24">
        <v>47.25</v>
      </c>
      <c r="F1920" s="24">
        <f t="shared" si="29"/>
        <v>2173.5</v>
      </c>
    </row>
    <row r="1921" spans="1:6" ht="12.75">
      <c r="A1921" s="27" t="s">
        <v>254</v>
      </c>
      <c r="B1921" s="21" t="s">
        <v>935</v>
      </c>
      <c r="C1921" s="22" t="s">
        <v>1640</v>
      </c>
      <c r="D1921" s="23">
        <v>27</v>
      </c>
      <c r="E1921" s="24">
        <v>51.12</v>
      </c>
      <c r="F1921" s="24">
        <f t="shared" si="29"/>
        <v>1380.24</v>
      </c>
    </row>
    <row r="1922" spans="1:6" ht="12.75">
      <c r="A1922" s="27" t="s">
        <v>255</v>
      </c>
      <c r="B1922" s="21" t="s">
        <v>256</v>
      </c>
      <c r="C1922" s="22" t="s">
        <v>1640</v>
      </c>
      <c r="D1922" s="23">
        <v>29</v>
      </c>
      <c r="E1922" s="24">
        <v>55.08</v>
      </c>
      <c r="F1922" s="24">
        <f t="shared" si="29"/>
        <v>1597.32</v>
      </c>
    </row>
    <row r="1923" spans="1:6" ht="12.75">
      <c r="A1923" s="27" t="s">
        <v>257</v>
      </c>
      <c r="B1923" s="21" t="s">
        <v>258</v>
      </c>
      <c r="C1923" s="22" t="s">
        <v>1640</v>
      </c>
      <c r="D1923" s="23">
        <v>45</v>
      </c>
      <c r="E1923" s="24">
        <v>63.63</v>
      </c>
      <c r="F1923" s="24">
        <f t="shared" si="29"/>
        <v>2863.35</v>
      </c>
    </row>
    <row r="1924" spans="1:6" ht="12.75">
      <c r="A1924" s="27" t="s">
        <v>259</v>
      </c>
      <c r="B1924" s="21" t="s">
        <v>260</v>
      </c>
      <c r="C1924" s="22" t="s">
        <v>1640</v>
      </c>
      <c r="D1924" s="23">
        <v>23</v>
      </c>
      <c r="E1924" s="24">
        <v>67.68</v>
      </c>
      <c r="F1924" s="24">
        <f t="shared" si="29"/>
        <v>1556.64</v>
      </c>
    </row>
    <row r="1925" spans="1:6" ht="114.75">
      <c r="A1925" s="27" t="s">
        <v>187</v>
      </c>
      <c r="B1925" s="21" t="s">
        <v>261</v>
      </c>
      <c r="C1925" s="22"/>
      <c r="D1925" s="23"/>
      <c r="E1925" s="24"/>
      <c r="F1925" s="24">
        <f t="shared" si="29"/>
        <v>0</v>
      </c>
    </row>
    <row r="1926" spans="1:6" ht="12.75">
      <c r="A1926" s="27" t="s">
        <v>262</v>
      </c>
      <c r="B1926" s="21" t="s">
        <v>263</v>
      </c>
      <c r="C1926" s="22" t="s">
        <v>981</v>
      </c>
      <c r="D1926" s="23">
        <v>12</v>
      </c>
      <c r="E1926" s="24">
        <v>74.375</v>
      </c>
      <c r="F1926" s="24">
        <f t="shared" si="29"/>
        <v>892.5</v>
      </c>
    </row>
    <row r="1927" spans="1:6" ht="12.75">
      <c r="A1927" s="27" t="s">
        <v>264</v>
      </c>
      <c r="B1927" s="21" t="s">
        <v>265</v>
      </c>
      <c r="C1927" s="22" t="s">
        <v>981</v>
      </c>
      <c r="D1927" s="23">
        <v>10</v>
      </c>
      <c r="E1927" s="24">
        <v>74.375</v>
      </c>
      <c r="F1927" s="24">
        <f t="shared" si="29"/>
        <v>743.75</v>
      </c>
    </row>
    <row r="1928" spans="1:6" ht="12.75">
      <c r="A1928" s="27" t="s">
        <v>266</v>
      </c>
      <c r="B1928" s="21" t="s">
        <v>267</v>
      </c>
      <c r="C1928" s="22" t="s">
        <v>981</v>
      </c>
      <c r="D1928" s="23">
        <v>9</v>
      </c>
      <c r="E1928" s="24">
        <v>74.375</v>
      </c>
      <c r="F1928" s="24">
        <f t="shared" si="29"/>
        <v>669.375</v>
      </c>
    </row>
    <row r="1929" spans="1:6" ht="12.75">
      <c r="A1929" s="27" t="s">
        <v>268</v>
      </c>
      <c r="B1929" s="21" t="s">
        <v>269</v>
      </c>
      <c r="C1929" s="22" t="s">
        <v>981</v>
      </c>
      <c r="D1929" s="23">
        <v>22</v>
      </c>
      <c r="E1929" s="24">
        <v>74.375</v>
      </c>
      <c r="F1929" s="24">
        <f t="shared" si="29"/>
        <v>1636.25</v>
      </c>
    </row>
    <row r="1930" spans="1:6" ht="12.75">
      <c r="A1930" s="27" t="s">
        <v>270</v>
      </c>
      <c r="B1930" s="21" t="s">
        <v>271</v>
      </c>
      <c r="C1930" s="22" t="s">
        <v>981</v>
      </c>
      <c r="D1930" s="23">
        <v>8</v>
      </c>
      <c r="E1930" s="24">
        <v>74.375</v>
      </c>
      <c r="F1930" s="24">
        <f t="shared" si="29"/>
        <v>595</v>
      </c>
    </row>
    <row r="1931" spans="1:6" ht="12.75">
      <c r="A1931" s="27" t="s">
        <v>272</v>
      </c>
      <c r="B1931" s="21" t="s">
        <v>273</v>
      </c>
      <c r="C1931" s="22" t="s">
        <v>981</v>
      </c>
      <c r="D1931" s="23">
        <v>12</v>
      </c>
      <c r="E1931" s="24">
        <v>74.375</v>
      </c>
      <c r="F1931" s="24">
        <f t="shared" si="29"/>
        <v>892.5</v>
      </c>
    </row>
    <row r="1932" spans="1:6" ht="12.75">
      <c r="A1932" s="27" t="s">
        <v>274</v>
      </c>
      <c r="B1932" s="21" t="s">
        <v>275</v>
      </c>
      <c r="C1932" s="22" t="s">
        <v>981</v>
      </c>
      <c r="D1932" s="23">
        <v>42</v>
      </c>
      <c r="E1932" s="24">
        <v>74.375</v>
      </c>
      <c r="F1932" s="24">
        <f t="shared" si="29"/>
        <v>3123.75</v>
      </c>
    </row>
    <row r="1933" spans="1:6" ht="12.75">
      <c r="A1933" s="27" t="s">
        <v>276</v>
      </c>
      <c r="B1933" s="21" t="s">
        <v>277</v>
      </c>
      <c r="C1933" s="22" t="s">
        <v>981</v>
      </c>
      <c r="D1933" s="23">
        <v>18</v>
      </c>
      <c r="E1933" s="24">
        <v>74.375</v>
      </c>
      <c r="F1933" s="24">
        <f t="shared" si="29"/>
        <v>1338.75</v>
      </c>
    </row>
    <row r="1934" spans="1:6" ht="102">
      <c r="A1934" s="27" t="s">
        <v>189</v>
      </c>
      <c r="B1934" s="21" t="s">
        <v>278</v>
      </c>
      <c r="C1934" s="22"/>
      <c r="D1934" s="23"/>
      <c r="E1934" s="24"/>
      <c r="F1934" s="24">
        <f t="shared" si="29"/>
        <v>0</v>
      </c>
    </row>
    <row r="1935" spans="1:6" ht="12.75">
      <c r="A1935" s="27" t="s">
        <v>279</v>
      </c>
      <c r="B1935" s="21" t="s">
        <v>939</v>
      </c>
      <c r="C1935" s="22" t="s">
        <v>1640</v>
      </c>
      <c r="D1935" s="23">
        <v>36</v>
      </c>
      <c r="E1935" s="24">
        <v>26.73</v>
      </c>
      <c r="F1935" s="24">
        <f t="shared" si="29"/>
        <v>962.28</v>
      </c>
    </row>
    <row r="1936" spans="1:6" ht="12.75">
      <c r="A1936" s="27" t="s">
        <v>280</v>
      </c>
      <c r="B1936" s="21" t="s">
        <v>941</v>
      </c>
      <c r="C1936" s="22" t="s">
        <v>1640</v>
      </c>
      <c r="D1936" s="23">
        <v>62</v>
      </c>
      <c r="E1936" s="24">
        <v>28.71</v>
      </c>
      <c r="F1936" s="24">
        <f t="shared" si="29"/>
        <v>1780.02</v>
      </c>
    </row>
    <row r="1937" spans="1:6" ht="12.75">
      <c r="A1937" s="27" t="s">
        <v>281</v>
      </c>
      <c r="B1937" s="21" t="s">
        <v>240</v>
      </c>
      <c r="C1937" s="22" t="s">
        <v>1640</v>
      </c>
      <c r="D1937" s="23">
        <v>24.5</v>
      </c>
      <c r="E1937" s="24">
        <v>31.32</v>
      </c>
      <c r="F1937" s="24">
        <f t="shared" si="29"/>
        <v>767.34</v>
      </c>
    </row>
    <row r="1938" spans="1:6" ht="12.75">
      <c r="A1938" s="27" t="s">
        <v>282</v>
      </c>
      <c r="B1938" s="21" t="s">
        <v>242</v>
      </c>
      <c r="C1938" s="22" t="s">
        <v>1640</v>
      </c>
      <c r="D1938" s="23">
        <v>11</v>
      </c>
      <c r="E1938" s="24">
        <v>32.49</v>
      </c>
      <c r="F1938" s="24">
        <f t="shared" si="29"/>
        <v>357.39000000000004</v>
      </c>
    </row>
    <row r="1939" spans="1:6" ht="12.75">
      <c r="A1939" s="27" t="s">
        <v>283</v>
      </c>
      <c r="B1939" s="21" t="s">
        <v>245</v>
      </c>
      <c r="C1939" s="22" t="s">
        <v>1640</v>
      </c>
      <c r="D1939" s="23">
        <v>54</v>
      </c>
      <c r="E1939" s="24">
        <v>36.72</v>
      </c>
      <c r="F1939" s="24">
        <f t="shared" si="29"/>
        <v>1982.8799999999999</v>
      </c>
    </row>
    <row r="1940" spans="1:6" ht="12.75">
      <c r="A1940" s="27" t="s">
        <v>284</v>
      </c>
      <c r="B1940" s="21" t="s">
        <v>933</v>
      </c>
      <c r="C1940" s="22" t="s">
        <v>1640</v>
      </c>
      <c r="D1940" s="23">
        <v>74</v>
      </c>
      <c r="E1940" s="24">
        <v>38.34</v>
      </c>
      <c r="F1940" s="24">
        <f t="shared" si="29"/>
        <v>2837.1600000000003</v>
      </c>
    </row>
    <row r="1941" spans="1:6" ht="12.75">
      <c r="A1941" s="27" t="s">
        <v>285</v>
      </c>
      <c r="B1941" s="21" t="s">
        <v>250</v>
      </c>
      <c r="C1941" s="22" t="s">
        <v>1640</v>
      </c>
      <c r="D1941" s="23">
        <v>52</v>
      </c>
      <c r="E1941" s="24">
        <v>42.21</v>
      </c>
      <c r="F1941" s="24">
        <f t="shared" si="29"/>
        <v>2194.92</v>
      </c>
    </row>
    <row r="1942" spans="1:6" ht="12.75">
      <c r="A1942" s="27" t="s">
        <v>286</v>
      </c>
      <c r="B1942" s="21" t="s">
        <v>252</v>
      </c>
      <c r="C1942" s="22" t="s">
        <v>1640</v>
      </c>
      <c r="D1942" s="23">
        <v>23</v>
      </c>
      <c r="E1942" s="24">
        <v>43.47</v>
      </c>
      <c r="F1942" s="24">
        <f t="shared" si="29"/>
        <v>999.81</v>
      </c>
    </row>
    <row r="1943" spans="1:6" ht="12.75">
      <c r="A1943" s="27" t="s">
        <v>287</v>
      </c>
      <c r="B1943" s="21" t="s">
        <v>935</v>
      </c>
      <c r="C1943" s="22" t="s">
        <v>1640</v>
      </c>
      <c r="D1943" s="23">
        <v>4</v>
      </c>
      <c r="E1943" s="24">
        <v>51.12</v>
      </c>
      <c r="F1943" s="24">
        <f t="shared" si="29"/>
        <v>204.48</v>
      </c>
    </row>
    <row r="1944" spans="1:6" ht="12.75">
      <c r="A1944" s="27" t="s">
        <v>288</v>
      </c>
      <c r="B1944" s="21" t="s">
        <v>256</v>
      </c>
      <c r="C1944" s="22" t="s">
        <v>1640</v>
      </c>
      <c r="D1944" s="23">
        <v>27</v>
      </c>
      <c r="E1944" s="24">
        <v>55.08</v>
      </c>
      <c r="F1944" s="24">
        <f aca="true" t="shared" si="30" ref="F1944:F2007">D1944*E1944</f>
        <v>1487.1599999999999</v>
      </c>
    </row>
    <row r="1945" spans="1:6" ht="12.75">
      <c r="A1945" s="27" t="s">
        <v>289</v>
      </c>
      <c r="B1945" s="21" t="s">
        <v>258</v>
      </c>
      <c r="C1945" s="22" t="s">
        <v>1640</v>
      </c>
      <c r="D1945" s="23">
        <v>19</v>
      </c>
      <c r="E1945" s="24">
        <v>63.63</v>
      </c>
      <c r="F1945" s="24">
        <f t="shared" si="30"/>
        <v>1208.97</v>
      </c>
    </row>
    <row r="1946" spans="1:6" ht="114.75">
      <c r="A1946" s="27" t="s">
        <v>191</v>
      </c>
      <c r="B1946" s="21" t="s">
        <v>290</v>
      </c>
      <c r="C1946" s="22"/>
      <c r="D1946" s="23"/>
      <c r="E1946" s="24"/>
      <c r="F1946" s="24">
        <f t="shared" si="30"/>
        <v>0</v>
      </c>
    </row>
    <row r="1947" spans="1:6" ht="12.75">
      <c r="A1947" s="27" t="s">
        <v>291</v>
      </c>
      <c r="B1947" s="21" t="s">
        <v>263</v>
      </c>
      <c r="C1947" s="22" t="s">
        <v>981</v>
      </c>
      <c r="D1947" s="23">
        <v>9</v>
      </c>
      <c r="E1947" s="24">
        <v>49.375</v>
      </c>
      <c r="F1947" s="24">
        <f t="shared" si="30"/>
        <v>444.375</v>
      </c>
    </row>
    <row r="1948" spans="1:6" ht="12.75">
      <c r="A1948" s="27" t="s">
        <v>292</v>
      </c>
      <c r="B1948" s="21" t="s">
        <v>265</v>
      </c>
      <c r="C1948" s="22" t="s">
        <v>981</v>
      </c>
      <c r="D1948" s="23">
        <v>17</v>
      </c>
      <c r="E1948" s="24">
        <v>49.375</v>
      </c>
      <c r="F1948" s="24">
        <f t="shared" si="30"/>
        <v>839.375</v>
      </c>
    </row>
    <row r="1949" spans="1:6" ht="12.75">
      <c r="A1949" s="27" t="s">
        <v>293</v>
      </c>
      <c r="B1949" s="21" t="s">
        <v>267</v>
      </c>
      <c r="C1949" s="22" t="s">
        <v>981</v>
      </c>
      <c r="D1949" s="23">
        <v>10</v>
      </c>
      <c r="E1949" s="24">
        <v>49.375</v>
      </c>
      <c r="F1949" s="24">
        <f t="shared" si="30"/>
        <v>493.75</v>
      </c>
    </row>
    <row r="1950" spans="1:6" ht="12.75">
      <c r="A1950" s="27" t="s">
        <v>294</v>
      </c>
      <c r="B1950" s="21" t="s">
        <v>269</v>
      </c>
      <c r="C1950" s="22" t="s">
        <v>981</v>
      </c>
      <c r="D1950" s="23">
        <v>17</v>
      </c>
      <c r="E1950" s="24">
        <v>49.375</v>
      </c>
      <c r="F1950" s="24">
        <f t="shared" si="30"/>
        <v>839.375</v>
      </c>
    </row>
    <row r="1951" spans="1:6" ht="12.75">
      <c r="A1951" s="27" t="s">
        <v>295</v>
      </c>
      <c r="B1951" s="21" t="s">
        <v>271</v>
      </c>
      <c r="C1951" s="22" t="s">
        <v>981</v>
      </c>
      <c r="D1951" s="23">
        <v>16</v>
      </c>
      <c r="E1951" s="24">
        <v>49.375</v>
      </c>
      <c r="F1951" s="24">
        <f t="shared" si="30"/>
        <v>790</v>
      </c>
    </row>
    <row r="1952" spans="1:6" ht="12.75">
      <c r="A1952" s="27" t="s">
        <v>296</v>
      </c>
      <c r="B1952" s="21" t="s">
        <v>297</v>
      </c>
      <c r="C1952" s="22" t="s">
        <v>981</v>
      </c>
      <c r="D1952" s="23">
        <v>16</v>
      </c>
      <c r="E1952" s="24">
        <v>49.375</v>
      </c>
      <c r="F1952" s="24">
        <f t="shared" si="30"/>
        <v>790</v>
      </c>
    </row>
    <row r="1953" spans="1:6" ht="12.75">
      <c r="A1953" s="27" t="s">
        <v>298</v>
      </c>
      <c r="B1953" s="21" t="s">
        <v>275</v>
      </c>
      <c r="C1953" s="22" t="s">
        <v>981</v>
      </c>
      <c r="D1953" s="23">
        <v>22</v>
      </c>
      <c r="E1953" s="24">
        <v>49.375</v>
      </c>
      <c r="F1953" s="24">
        <f t="shared" si="30"/>
        <v>1086.25</v>
      </c>
    </row>
    <row r="1954" spans="1:6" ht="12.75">
      <c r="A1954" s="27" t="s">
        <v>299</v>
      </c>
      <c r="B1954" s="21" t="s">
        <v>300</v>
      </c>
      <c r="C1954" s="22" t="s">
        <v>981</v>
      </c>
      <c r="D1954" s="23">
        <v>9</v>
      </c>
      <c r="E1954" s="24">
        <v>49.375</v>
      </c>
      <c r="F1954" s="24">
        <f t="shared" si="30"/>
        <v>444.375</v>
      </c>
    </row>
    <row r="1955" spans="1:6" ht="12.75">
      <c r="A1955" s="27" t="s">
        <v>301</v>
      </c>
      <c r="B1955" s="21" t="s">
        <v>302</v>
      </c>
      <c r="C1955" s="22" t="s">
        <v>981</v>
      </c>
      <c r="D1955" s="23">
        <v>11</v>
      </c>
      <c r="E1955" s="24">
        <v>49.375</v>
      </c>
      <c r="F1955" s="24">
        <f t="shared" si="30"/>
        <v>543.125</v>
      </c>
    </row>
    <row r="1956" spans="1:6" ht="76.5">
      <c r="A1956" s="27" t="s">
        <v>193</v>
      </c>
      <c r="B1956" s="21" t="s">
        <v>303</v>
      </c>
      <c r="C1956" s="22"/>
      <c r="D1956" s="23"/>
      <c r="E1956" s="24"/>
      <c r="F1956" s="24">
        <f t="shared" si="30"/>
        <v>0</v>
      </c>
    </row>
    <row r="1957" spans="1:6" ht="12.75">
      <c r="A1957" s="27" t="s">
        <v>304</v>
      </c>
      <c r="B1957" s="21" t="s">
        <v>941</v>
      </c>
      <c r="C1957" s="22" t="s">
        <v>1640</v>
      </c>
      <c r="D1957" s="23">
        <v>18</v>
      </c>
      <c r="E1957" s="24">
        <v>11.9</v>
      </c>
      <c r="F1957" s="24">
        <f t="shared" si="30"/>
        <v>214.20000000000002</v>
      </c>
    </row>
    <row r="1958" spans="1:6" ht="12.75">
      <c r="A1958" s="27" t="s">
        <v>305</v>
      </c>
      <c r="B1958" s="21" t="s">
        <v>238</v>
      </c>
      <c r="C1958" s="22" t="s">
        <v>1640</v>
      </c>
      <c r="D1958" s="23">
        <v>41</v>
      </c>
      <c r="E1958" s="24">
        <v>14.1</v>
      </c>
      <c r="F1958" s="24">
        <f t="shared" si="30"/>
        <v>578.1</v>
      </c>
    </row>
    <row r="1959" spans="1:6" ht="12.75">
      <c r="A1959" s="27" t="s">
        <v>306</v>
      </c>
      <c r="B1959" s="21" t="s">
        <v>240</v>
      </c>
      <c r="C1959" s="22" t="s">
        <v>1640</v>
      </c>
      <c r="D1959" s="23">
        <v>6</v>
      </c>
      <c r="E1959" s="24">
        <v>14.8</v>
      </c>
      <c r="F1959" s="24">
        <f t="shared" si="30"/>
        <v>88.80000000000001</v>
      </c>
    </row>
    <row r="1960" spans="1:6" ht="12.75">
      <c r="A1960" s="27" t="s">
        <v>307</v>
      </c>
      <c r="B1960" s="21" t="s">
        <v>242</v>
      </c>
      <c r="C1960" s="22" t="s">
        <v>1640</v>
      </c>
      <c r="D1960" s="23">
        <v>30</v>
      </c>
      <c r="E1960" s="24">
        <v>16.1</v>
      </c>
      <c r="F1960" s="24">
        <f t="shared" si="30"/>
        <v>483.00000000000006</v>
      </c>
    </row>
    <row r="1961" spans="1:6" ht="12.75">
      <c r="A1961" s="27" t="s">
        <v>308</v>
      </c>
      <c r="B1961" s="21" t="s">
        <v>932</v>
      </c>
      <c r="C1961" s="22" t="s">
        <v>1640</v>
      </c>
      <c r="D1961" s="23">
        <v>22</v>
      </c>
      <c r="E1961" s="24">
        <v>19</v>
      </c>
      <c r="F1961" s="24">
        <f t="shared" si="30"/>
        <v>418</v>
      </c>
    </row>
    <row r="1962" spans="1:6" ht="12.75">
      <c r="A1962" s="27" t="s">
        <v>309</v>
      </c>
      <c r="B1962" s="21" t="s">
        <v>933</v>
      </c>
      <c r="C1962" s="22" t="s">
        <v>1640</v>
      </c>
      <c r="D1962" s="23">
        <v>43</v>
      </c>
      <c r="E1962" s="24">
        <v>22.6</v>
      </c>
      <c r="F1962" s="24">
        <f t="shared" si="30"/>
        <v>971.8000000000001</v>
      </c>
    </row>
    <row r="1963" spans="1:6" ht="12.75">
      <c r="A1963" s="27" t="s">
        <v>310</v>
      </c>
      <c r="B1963" s="21" t="s">
        <v>248</v>
      </c>
      <c r="C1963" s="22" t="s">
        <v>1640</v>
      </c>
      <c r="D1963" s="23">
        <v>22</v>
      </c>
      <c r="E1963" s="24">
        <v>24.6</v>
      </c>
      <c r="F1963" s="24">
        <f t="shared" si="30"/>
        <v>541.2</v>
      </c>
    </row>
    <row r="1964" spans="1:6" ht="12.75">
      <c r="A1964" s="27" t="s">
        <v>311</v>
      </c>
      <c r="B1964" s="21" t="s">
        <v>934</v>
      </c>
      <c r="C1964" s="22" t="s">
        <v>1640</v>
      </c>
      <c r="D1964" s="23">
        <v>20</v>
      </c>
      <c r="E1964" s="24">
        <v>32.5</v>
      </c>
      <c r="F1964" s="24">
        <f t="shared" si="30"/>
        <v>650</v>
      </c>
    </row>
    <row r="1965" spans="1:6" ht="25.5">
      <c r="A1965" s="27">
        <v>16</v>
      </c>
      <c r="B1965" s="21" t="s">
        <v>312</v>
      </c>
      <c r="C1965" s="22"/>
      <c r="D1965" s="23"/>
      <c r="E1965" s="24"/>
      <c r="F1965" s="24">
        <f t="shared" si="30"/>
        <v>0</v>
      </c>
    </row>
    <row r="1966" spans="1:6" ht="89.25">
      <c r="A1966" s="27" t="s">
        <v>212</v>
      </c>
      <c r="B1966" s="21" t="s">
        <v>313</v>
      </c>
      <c r="C1966" s="22"/>
      <c r="D1966" s="23"/>
      <c r="E1966" s="24"/>
      <c r="F1966" s="24">
        <f t="shared" si="30"/>
        <v>0</v>
      </c>
    </row>
    <row r="1967" spans="1:6" ht="12.75">
      <c r="A1967" s="27" t="s">
        <v>214</v>
      </c>
      <c r="B1967" s="21" t="s">
        <v>314</v>
      </c>
      <c r="C1967" s="22" t="s">
        <v>85</v>
      </c>
      <c r="D1967" s="23">
        <v>39</v>
      </c>
      <c r="E1967" s="24">
        <v>49.7</v>
      </c>
      <c r="F1967" s="24">
        <f t="shared" si="30"/>
        <v>1938.3000000000002</v>
      </c>
    </row>
    <row r="1968" spans="1:6" ht="12.75">
      <c r="A1968" s="27" t="s">
        <v>216</v>
      </c>
      <c r="B1968" s="21" t="s">
        <v>315</v>
      </c>
      <c r="C1968" s="22" t="s">
        <v>85</v>
      </c>
      <c r="D1968" s="23">
        <v>100</v>
      </c>
      <c r="E1968" s="24">
        <v>61.04</v>
      </c>
      <c r="F1968" s="24">
        <f t="shared" si="30"/>
        <v>6104</v>
      </c>
    </row>
    <row r="1969" spans="1:6" ht="12.75">
      <c r="A1969" s="27" t="s">
        <v>218</v>
      </c>
      <c r="B1969" s="21" t="s">
        <v>316</v>
      </c>
      <c r="C1969" s="22" t="s">
        <v>85</v>
      </c>
      <c r="D1969" s="23">
        <v>12</v>
      </c>
      <c r="E1969" s="24">
        <v>73.08</v>
      </c>
      <c r="F1969" s="24">
        <f t="shared" si="30"/>
        <v>876.96</v>
      </c>
    </row>
    <row r="1970" spans="1:6" ht="12.75">
      <c r="A1970" s="27" t="s">
        <v>220</v>
      </c>
      <c r="B1970" s="21" t="s">
        <v>317</v>
      </c>
      <c r="C1970" s="22" t="s">
        <v>85</v>
      </c>
      <c r="D1970" s="23">
        <v>21</v>
      </c>
      <c r="E1970" s="24">
        <v>95.87</v>
      </c>
      <c r="F1970" s="24">
        <f t="shared" si="30"/>
        <v>2013.27</v>
      </c>
    </row>
    <row r="1971" spans="1:6" ht="89.25">
      <c r="A1971" s="27" t="s">
        <v>226</v>
      </c>
      <c r="B1971" s="21" t="s">
        <v>318</v>
      </c>
      <c r="C1971" s="22"/>
      <c r="D1971" s="23"/>
      <c r="E1971" s="24"/>
      <c r="F1971" s="24">
        <f t="shared" si="30"/>
        <v>0</v>
      </c>
    </row>
    <row r="1972" spans="1:6" ht="12.75">
      <c r="A1972" s="27" t="s">
        <v>227</v>
      </c>
      <c r="B1972" s="21" t="s">
        <v>1054</v>
      </c>
      <c r="C1972" s="22" t="s">
        <v>85</v>
      </c>
      <c r="D1972" s="23">
        <v>10</v>
      </c>
      <c r="E1972" s="24">
        <v>61.04</v>
      </c>
      <c r="F1972" s="24">
        <f t="shared" si="30"/>
        <v>610.4</v>
      </c>
    </row>
    <row r="1973" spans="1:6" ht="12.75">
      <c r="A1973" s="27" t="s">
        <v>229</v>
      </c>
      <c r="B1973" s="21" t="s">
        <v>1055</v>
      </c>
      <c r="C1973" s="22" t="s">
        <v>85</v>
      </c>
      <c r="D1973" s="23">
        <v>6</v>
      </c>
      <c r="E1973" s="24">
        <v>73.08</v>
      </c>
      <c r="F1973" s="24">
        <f t="shared" si="30"/>
        <v>438.48</v>
      </c>
    </row>
    <row r="1974" spans="1:6" ht="12.75">
      <c r="A1974" s="27" t="s">
        <v>231</v>
      </c>
      <c r="B1974" s="21" t="s">
        <v>1056</v>
      </c>
      <c r="C1974" s="22" t="s">
        <v>85</v>
      </c>
      <c r="D1974" s="23">
        <v>5</v>
      </c>
      <c r="E1974" s="24">
        <v>95.87</v>
      </c>
      <c r="F1974" s="24">
        <f t="shared" si="30"/>
        <v>479.35</v>
      </c>
    </row>
    <row r="1975" spans="1:6" ht="12.75">
      <c r="A1975" s="27">
        <v>17</v>
      </c>
      <c r="B1975" s="21" t="s">
        <v>1057</v>
      </c>
      <c r="C1975" s="22"/>
      <c r="D1975" s="23"/>
      <c r="E1975" s="24"/>
      <c r="F1975" s="24">
        <f t="shared" si="30"/>
        <v>0</v>
      </c>
    </row>
    <row r="1976" spans="1:6" ht="89.25">
      <c r="A1976" s="27" t="s">
        <v>2001</v>
      </c>
      <c r="B1976" s="21" t="s">
        <v>1058</v>
      </c>
      <c r="C1976" s="22"/>
      <c r="D1976" s="23"/>
      <c r="E1976" s="24"/>
      <c r="F1976" s="24">
        <f t="shared" si="30"/>
        <v>0</v>
      </c>
    </row>
    <row r="1977" spans="1:6" ht="12.75">
      <c r="A1977" s="27" t="s">
        <v>1059</v>
      </c>
      <c r="B1977" s="21" t="s">
        <v>1060</v>
      </c>
      <c r="C1977" s="22" t="s">
        <v>1640</v>
      </c>
      <c r="D1977" s="23">
        <v>232</v>
      </c>
      <c r="E1977" s="24">
        <v>33</v>
      </c>
      <c r="F1977" s="24">
        <f t="shared" si="30"/>
        <v>7656</v>
      </c>
    </row>
    <row r="1978" spans="1:6" ht="12.75">
      <c r="A1978" s="27" t="s">
        <v>1061</v>
      </c>
      <c r="B1978" s="21" t="s">
        <v>1062</v>
      </c>
      <c r="C1978" s="22" t="s">
        <v>1640</v>
      </c>
      <c r="D1978" s="23">
        <v>194</v>
      </c>
      <c r="E1978" s="24">
        <v>35</v>
      </c>
      <c r="F1978" s="24">
        <f t="shared" si="30"/>
        <v>6790</v>
      </c>
    </row>
    <row r="1979" spans="1:6" ht="12.75">
      <c r="A1979" s="27" t="s">
        <v>1063</v>
      </c>
      <c r="B1979" s="21" t="s">
        <v>1064</v>
      </c>
      <c r="C1979" s="22" t="s">
        <v>1640</v>
      </c>
      <c r="D1979" s="23">
        <v>395</v>
      </c>
      <c r="E1979" s="24">
        <v>40</v>
      </c>
      <c r="F1979" s="24">
        <f t="shared" si="30"/>
        <v>15800</v>
      </c>
    </row>
    <row r="1980" spans="1:6" ht="12.75">
      <c r="A1980" s="27" t="s">
        <v>1065</v>
      </c>
      <c r="B1980" s="21" t="s">
        <v>1066</v>
      </c>
      <c r="C1980" s="22" t="s">
        <v>1640</v>
      </c>
      <c r="D1980" s="23">
        <v>373</v>
      </c>
      <c r="E1980" s="24">
        <v>45</v>
      </c>
      <c r="F1980" s="24">
        <f t="shared" si="30"/>
        <v>16785</v>
      </c>
    </row>
    <row r="1981" spans="1:6" ht="12.75">
      <c r="A1981" s="27" t="s">
        <v>1067</v>
      </c>
      <c r="B1981" s="21" t="s">
        <v>1068</v>
      </c>
      <c r="C1981" s="22" t="s">
        <v>1640</v>
      </c>
      <c r="D1981" s="23">
        <v>329</v>
      </c>
      <c r="E1981" s="24">
        <v>51.84</v>
      </c>
      <c r="F1981" s="24">
        <f t="shared" si="30"/>
        <v>17055.36</v>
      </c>
    </row>
    <row r="1982" spans="1:6" ht="12.75">
      <c r="A1982" s="27" t="s">
        <v>1069</v>
      </c>
      <c r="B1982" s="21" t="s">
        <v>1070</v>
      </c>
      <c r="C1982" s="22" t="s">
        <v>1640</v>
      </c>
      <c r="D1982" s="23">
        <v>317</v>
      </c>
      <c r="E1982" s="24">
        <v>60</v>
      </c>
      <c r="F1982" s="24">
        <f t="shared" si="30"/>
        <v>19020</v>
      </c>
    </row>
    <row r="1983" spans="1:6" ht="89.25">
      <c r="A1983" s="27">
        <v>17.2</v>
      </c>
      <c r="B1983" s="21" t="s">
        <v>1071</v>
      </c>
      <c r="C1983" s="22"/>
      <c r="D1983" s="23"/>
      <c r="E1983" s="24"/>
      <c r="F1983" s="24">
        <f t="shared" si="30"/>
        <v>0</v>
      </c>
    </row>
    <row r="1984" spans="1:6" ht="12.75">
      <c r="A1984" s="27" t="s">
        <v>1072</v>
      </c>
      <c r="B1984" s="21" t="s">
        <v>1073</v>
      </c>
      <c r="C1984" s="22" t="s">
        <v>1640</v>
      </c>
      <c r="D1984" s="23">
        <v>172</v>
      </c>
      <c r="E1984" s="24">
        <v>65</v>
      </c>
      <c r="F1984" s="24">
        <f t="shared" si="30"/>
        <v>11180</v>
      </c>
    </row>
    <row r="1985" spans="1:6" ht="12.75">
      <c r="A1985" s="27" t="s">
        <v>1074</v>
      </c>
      <c r="B1985" s="21" t="s">
        <v>939</v>
      </c>
      <c r="C1985" s="22" t="s">
        <v>1640</v>
      </c>
      <c r="D1985" s="23">
        <v>10</v>
      </c>
      <c r="E1985" s="24">
        <v>85</v>
      </c>
      <c r="F1985" s="24">
        <f t="shared" si="30"/>
        <v>850</v>
      </c>
    </row>
    <row r="1986" spans="1:6" ht="63.75">
      <c r="A1986" s="27" t="s">
        <v>2005</v>
      </c>
      <c r="B1986" s="21" t="s">
        <v>1075</v>
      </c>
      <c r="C1986" s="22" t="s">
        <v>552</v>
      </c>
      <c r="D1986" s="23">
        <v>1</v>
      </c>
      <c r="E1986" s="24">
        <v>1500</v>
      </c>
      <c r="F1986" s="24">
        <f t="shared" si="30"/>
        <v>1500</v>
      </c>
    </row>
    <row r="1987" spans="1:6" ht="76.5">
      <c r="A1987" s="27" t="s">
        <v>2007</v>
      </c>
      <c r="B1987" s="21" t="s">
        <v>1076</v>
      </c>
      <c r="C1987" s="22" t="s">
        <v>552</v>
      </c>
      <c r="D1987" s="23">
        <v>1</v>
      </c>
      <c r="E1987" s="24">
        <v>3000</v>
      </c>
      <c r="F1987" s="24">
        <f t="shared" si="30"/>
        <v>3000</v>
      </c>
    </row>
    <row r="1988" spans="1:6" ht="12.75">
      <c r="A1988" s="27">
        <v>18</v>
      </c>
      <c r="B1988" s="21" t="s">
        <v>1077</v>
      </c>
      <c r="C1988" s="22"/>
      <c r="D1988" s="23"/>
      <c r="E1988" s="24"/>
      <c r="F1988" s="24">
        <f t="shared" si="30"/>
        <v>0</v>
      </c>
    </row>
    <row r="1989" spans="1:6" ht="114.75">
      <c r="A1989" s="27" t="s">
        <v>2040</v>
      </c>
      <c r="B1989" s="21" t="s">
        <v>1078</v>
      </c>
      <c r="C1989" s="22" t="s">
        <v>85</v>
      </c>
      <c r="D1989" s="23">
        <v>2</v>
      </c>
      <c r="E1989" s="24">
        <v>2000</v>
      </c>
      <c r="F1989" s="24">
        <f t="shared" si="30"/>
        <v>4000</v>
      </c>
    </row>
    <row r="1990" spans="1:6" ht="12.75">
      <c r="A1990" s="27">
        <v>19</v>
      </c>
      <c r="B1990" s="21" t="s">
        <v>1079</v>
      </c>
      <c r="C1990" s="22"/>
      <c r="D1990" s="23"/>
      <c r="E1990" s="24"/>
      <c r="F1990" s="24">
        <f t="shared" si="30"/>
        <v>0</v>
      </c>
    </row>
    <row r="1991" spans="1:6" ht="102">
      <c r="A1991" s="27" t="s">
        <v>2044</v>
      </c>
      <c r="B1991" s="21" t="s">
        <v>1080</v>
      </c>
      <c r="C1991" s="22"/>
      <c r="D1991" s="23"/>
      <c r="E1991" s="24"/>
      <c r="F1991" s="24">
        <f t="shared" si="30"/>
        <v>0</v>
      </c>
    </row>
    <row r="1992" spans="1:6" ht="12.75">
      <c r="A1992" s="27" t="s">
        <v>2046</v>
      </c>
      <c r="B1992" s="21" t="s">
        <v>1081</v>
      </c>
      <c r="C1992" s="22" t="s">
        <v>85</v>
      </c>
      <c r="D1992" s="23">
        <v>4</v>
      </c>
      <c r="E1992" s="24">
        <v>114.4</v>
      </c>
      <c r="F1992" s="24">
        <f t="shared" si="30"/>
        <v>457.6</v>
      </c>
    </row>
    <row r="1993" spans="1:6" ht="12.75">
      <c r="A1993" s="27" t="s">
        <v>2048</v>
      </c>
      <c r="B1993" s="21" t="s">
        <v>1082</v>
      </c>
      <c r="C1993" s="22" t="s">
        <v>85</v>
      </c>
      <c r="D1993" s="23">
        <v>3</v>
      </c>
      <c r="E1993" s="24">
        <v>119.6</v>
      </c>
      <c r="F1993" s="24">
        <f t="shared" si="30"/>
        <v>358.79999999999995</v>
      </c>
    </row>
    <row r="1994" spans="1:6" ht="12.75">
      <c r="A1994" s="27" t="s">
        <v>2049</v>
      </c>
      <c r="B1994" s="21" t="s">
        <v>1083</v>
      </c>
      <c r="C1994" s="22" t="s">
        <v>85</v>
      </c>
      <c r="D1994" s="23">
        <v>4</v>
      </c>
      <c r="E1994" s="24">
        <v>125.3</v>
      </c>
      <c r="F1994" s="24">
        <f t="shared" si="30"/>
        <v>501.2</v>
      </c>
    </row>
    <row r="1995" spans="1:6" ht="12.75">
      <c r="A1995" s="27" t="s">
        <v>2050</v>
      </c>
      <c r="B1995" s="21" t="s">
        <v>1084</v>
      </c>
      <c r="C1995" s="22" t="s">
        <v>85</v>
      </c>
      <c r="D1995" s="23">
        <v>2</v>
      </c>
      <c r="E1995" s="24">
        <v>130.8</v>
      </c>
      <c r="F1995" s="24">
        <f t="shared" si="30"/>
        <v>261.6</v>
      </c>
    </row>
    <row r="1996" spans="1:6" ht="12.75">
      <c r="A1996" s="27" t="s">
        <v>1085</v>
      </c>
      <c r="B1996" s="21" t="s">
        <v>1086</v>
      </c>
      <c r="C1996" s="22" t="s">
        <v>85</v>
      </c>
      <c r="D1996" s="23">
        <v>6</v>
      </c>
      <c r="E1996" s="24">
        <v>176.5</v>
      </c>
      <c r="F1996" s="24">
        <f t="shared" si="30"/>
        <v>1059</v>
      </c>
    </row>
    <row r="1997" spans="1:6" ht="12.75">
      <c r="A1997" s="27">
        <v>19.2</v>
      </c>
      <c r="B1997" s="21" t="s">
        <v>1087</v>
      </c>
      <c r="C1997" s="22"/>
      <c r="D1997" s="23"/>
      <c r="E1997" s="24"/>
      <c r="F1997" s="24">
        <f t="shared" si="30"/>
        <v>0</v>
      </c>
    </row>
    <row r="1998" spans="1:6" ht="12.75">
      <c r="A1998" s="27" t="s">
        <v>2053</v>
      </c>
      <c r="B1998" s="21" t="s">
        <v>1088</v>
      </c>
      <c r="C1998" s="22" t="s">
        <v>85</v>
      </c>
      <c r="D1998" s="23">
        <v>2</v>
      </c>
      <c r="E1998" s="24">
        <v>250</v>
      </c>
      <c r="F1998" s="24">
        <f t="shared" si="30"/>
        <v>500</v>
      </c>
    </row>
    <row r="1999" spans="1:6" ht="12.75">
      <c r="A1999" s="27">
        <v>20</v>
      </c>
      <c r="B1999" s="21" t="s">
        <v>1089</v>
      </c>
      <c r="C1999" s="22"/>
      <c r="D1999" s="23"/>
      <c r="E1999" s="24"/>
      <c r="F1999" s="24">
        <f t="shared" si="30"/>
        <v>0</v>
      </c>
    </row>
    <row r="2000" spans="1:6" ht="102">
      <c r="A2000" s="27" t="s">
        <v>1090</v>
      </c>
      <c r="B2000" s="21" t="s">
        <v>1091</v>
      </c>
      <c r="C2000" s="22" t="s">
        <v>85</v>
      </c>
      <c r="D2000" s="23">
        <v>1</v>
      </c>
      <c r="E2000" s="24">
        <v>400</v>
      </c>
      <c r="F2000" s="24">
        <f t="shared" si="30"/>
        <v>400</v>
      </c>
    </row>
    <row r="2001" spans="1:6" ht="51">
      <c r="A2001" s="27" t="s">
        <v>1092</v>
      </c>
      <c r="B2001" s="21" t="s">
        <v>1093</v>
      </c>
      <c r="C2001" s="22" t="s">
        <v>85</v>
      </c>
      <c r="D2001" s="23">
        <v>1</v>
      </c>
      <c r="E2001" s="24">
        <v>700</v>
      </c>
      <c r="F2001" s="24">
        <f t="shared" si="30"/>
        <v>700</v>
      </c>
    </row>
    <row r="2002" spans="1:6" ht="76.5">
      <c r="A2002" s="27" t="s">
        <v>1094</v>
      </c>
      <c r="B2002" s="21" t="s">
        <v>1095</v>
      </c>
      <c r="C2002" s="22" t="s">
        <v>85</v>
      </c>
      <c r="D2002" s="23">
        <v>1</v>
      </c>
      <c r="E2002" s="24">
        <v>117.65</v>
      </c>
      <c r="F2002" s="24">
        <f t="shared" si="30"/>
        <v>117.65</v>
      </c>
    </row>
    <row r="2003" spans="1:6" ht="51">
      <c r="A2003" s="27">
        <v>21</v>
      </c>
      <c r="B2003" s="21" t="s">
        <v>1096</v>
      </c>
      <c r="C2003" s="22"/>
      <c r="D2003" s="23"/>
      <c r="E2003" s="24"/>
      <c r="F2003" s="24">
        <f t="shared" si="30"/>
        <v>0</v>
      </c>
    </row>
    <row r="2004" spans="1:6" ht="51">
      <c r="A2004" s="27" t="s">
        <v>1097</v>
      </c>
      <c r="B2004" s="21" t="s">
        <v>1098</v>
      </c>
      <c r="C2004" s="22" t="s">
        <v>552</v>
      </c>
      <c r="D2004" s="23">
        <v>1</v>
      </c>
      <c r="E2004" s="24">
        <v>2500</v>
      </c>
      <c r="F2004" s="24">
        <f t="shared" si="30"/>
        <v>2500</v>
      </c>
    </row>
    <row r="2005" spans="1:6" ht="12.75">
      <c r="A2005" s="27">
        <v>22</v>
      </c>
      <c r="B2005" s="21" t="s">
        <v>1099</v>
      </c>
      <c r="C2005" s="22"/>
      <c r="D2005" s="23"/>
      <c r="E2005" s="24"/>
      <c r="F2005" s="24">
        <f t="shared" si="30"/>
        <v>0</v>
      </c>
    </row>
    <row r="2006" spans="1:6" ht="38.25">
      <c r="A2006" s="27" t="s">
        <v>1100</v>
      </c>
      <c r="B2006" s="21" t="s">
        <v>1101</v>
      </c>
      <c r="C2006" s="22"/>
      <c r="D2006" s="23"/>
      <c r="E2006" s="24"/>
      <c r="F2006" s="24">
        <f t="shared" si="30"/>
        <v>0</v>
      </c>
    </row>
    <row r="2007" spans="1:6" ht="114.75">
      <c r="A2007" s="27" t="s">
        <v>1102</v>
      </c>
      <c r="B2007" s="21" t="s">
        <v>1103</v>
      </c>
      <c r="C2007" s="22" t="s">
        <v>85</v>
      </c>
      <c r="D2007" s="23">
        <v>2</v>
      </c>
      <c r="E2007" s="24">
        <v>913</v>
      </c>
      <c r="F2007" s="24">
        <f t="shared" si="30"/>
        <v>1826</v>
      </c>
    </row>
    <row r="2008" spans="1:6" ht="25.5">
      <c r="A2008" s="27" t="s">
        <v>1104</v>
      </c>
      <c r="B2008" s="21" t="s">
        <v>1105</v>
      </c>
      <c r="C2008" s="22" t="s">
        <v>85</v>
      </c>
      <c r="D2008" s="23">
        <v>1</v>
      </c>
      <c r="E2008" s="24">
        <v>26.12</v>
      </c>
      <c r="F2008" s="24">
        <f aca="true" t="shared" si="31" ref="F2008:F2071">D2008*E2008</f>
        <v>26.12</v>
      </c>
    </row>
    <row r="2009" spans="1:6" ht="25.5">
      <c r="A2009" s="27" t="s">
        <v>1106</v>
      </c>
      <c r="B2009" s="21" t="s">
        <v>1107</v>
      </c>
      <c r="C2009" s="22" t="s">
        <v>85</v>
      </c>
      <c r="D2009" s="23">
        <v>1</v>
      </c>
      <c r="E2009" s="24">
        <v>102.3</v>
      </c>
      <c r="F2009" s="24">
        <f t="shared" si="31"/>
        <v>102.3</v>
      </c>
    </row>
    <row r="2010" spans="1:6" ht="12.75">
      <c r="A2010" s="27" t="s">
        <v>1108</v>
      </c>
      <c r="B2010" s="21" t="s">
        <v>1109</v>
      </c>
      <c r="C2010" s="22" t="s">
        <v>85</v>
      </c>
      <c r="D2010" s="23">
        <v>3</v>
      </c>
      <c r="E2010" s="24">
        <v>18</v>
      </c>
      <c r="F2010" s="24">
        <f t="shared" si="31"/>
        <v>54</v>
      </c>
    </row>
    <row r="2011" spans="1:6" ht="25.5">
      <c r="A2011" s="27" t="s">
        <v>1110</v>
      </c>
      <c r="B2011" s="21" t="s">
        <v>1111</v>
      </c>
      <c r="C2011" s="22" t="s">
        <v>85</v>
      </c>
      <c r="D2011" s="23">
        <v>1</v>
      </c>
      <c r="E2011" s="24">
        <v>150</v>
      </c>
      <c r="F2011" s="24">
        <f t="shared" si="31"/>
        <v>150</v>
      </c>
    </row>
    <row r="2012" spans="1:6" ht="38.25">
      <c r="A2012" s="27" t="s">
        <v>1112</v>
      </c>
      <c r="B2012" s="21" t="s">
        <v>1113</v>
      </c>
      <c r="C2012" s="22" t="s">
        <v>85</v>
      </c>
      <c r="D2012" s="23">
        <v>1</v>
      </c>
      <c r="E2012" s="24">
        <v>60</v>
      </c>
      <c r="F2012" s="24">
        <f t="shared" si="31"/>
        <v>60</v>
      </c>
    </row>
    <row r="2013" spans="1:6" ht="38.25">
      <c r="A2013" s="27" t="s">
        <v>1114</v>
      </c>
      <c r="B2013" s="21" t="s">
        <v>1115</v>
      </c>
      <c r="C2013" s="22" t="s">
        <v>85</v>
      </c>
      <c r="D2013" s="23">
        <v>1</v>
      </c>
      <c r="E2013" s="24">
        <v>197.82</v>
      </c>
      <c r="F2013" s="24">
        <f t="shared" si="31"/>
        <v>197.82</v>
      </c>
    </row>
    <row r="2014" spans="1:6" ht="25.5">
      <c r="A2014" s="27" t="s">
        <v>1116</v>
      </c>
      <c r="B2014" s="21" t="s">
        <v>1117</v>
      </c>
      <c r="C2014" s="22" t="s">
        <v>552</v>
      </c>
      <c r="D2014" s="23">
        <v>1</v>
      </c>
      <c r="E2014" s="24">
        <v>350</v>
      </c>
      <c r="F2014" s="24">
        <f t="shared" si="31"/>
        <v>350</v>
      </c>
    </row>
    <row r="2015" spans="1:6" ht="76.5">
      <c r="A2015" s="27" t="s">
        <v>1118</v>
      </c>
      <c r="B2015" s="21" t="s">
        <v>1119</v>
      </c>
      <c r="C2015" s="22" t="s">
        <v>85</v>
      </c>
      <c r="D2015" s="23">
        <v>1</v>
      </c>
      <c r="E2015" s="24">
        <v>420</v>
      </c>
      <c r="F2015" s="24">
        <f t="shared" si="31"/>
        <v>420</v>
      </c>
    </row>
    <row r="2016" spans="1:6" ht="63.75">
      <c r="A2016" s="27" t="s">
        <v>1120</v>
      </c>
      <c r="B2016" s="21" t="s">
        <v>1121</v>
      </c>
      <c r="C2016" s="22"/>
      <c r="D2016" s="23"/>
      <c r="E2016" s="24"/>
      <c r="F2016" s="24">
        <f t="shared" si="31"/>
        <v>0</v>
      </c>
    </row>
    <row r="2017" spans="1:6" ht="12.75">
      <c r="A2017" s="27" t="s">
        <v>1122</v>
      </c>
      <c r="B2017" s="21" t="s">
        <v>1123</v>
      </c>
      <c r="C2017" s="22" t="s">
        <v>1640</v>
      </c>
      <c r="D2017" s="23">
        <v>70</v>
      </c>
      <c r="E2017" s="24">
        <v>18</v>
      </c>
      <c r="F2017" s="24">
        <f t="shared" si="31"/>
        <v>1260</v>
      </c>
    </row>
    <row r="2018" spans="1:6" ht="38.25">
      <c r="A2018" s="27" t="s">
        <v>1124</v>
      </c>
      <c r="B2018" s="21" t="s">
        <v>1125</v>
      </c>
      <c r="C2018" s="22" t="s">
        <v>552</v>
      </c>
      <c r="D2018" s="23">
        <v>1</v>
      </c>
      <c r="E2018" s="24">
        <v>210</v>
      </c>
      <c r="F2018" s="24">
        <f t="shared" si="31"/>
        <v>210</v>
      </c>
    </row>
    <row r="2019" spans="1:6" ht="89.25">
      <c r="A2019" s="27" t="s">
        <v>1126</v>
      </c>
      <c r="B2019" s="21" t="s">
        <v>1127</v>
      </c>
      <c r="C2019" s="22" t="s">
        <v>85</v>
      </c>
      <c r="D2019" s="23">
        <v>1</v>
      </c>
      <c r="E2019" s="24">
        <v>600</v>
      </c>
      <c r="F2019" s="24">
        <f t="shared" si="31"/>
        <v>600</v>
      </c>
    </row>
    <row r="2020" spans="1:6" ht="51">
      <c r="A2020" s="27" t="s">
        <v>1128</v>
      </c>
      <c r="B2020" s="21" t="s">
        <v>1129</v>
      </c>
      <c r="C2020" s="22" t="s">
        <v>85</v>
      </c>
      <c r="D2020" s="23">
        <v>1</v>
      </c>
      <c r="E2020" s="24">
        <v>84</v>
      </c>
      <c r="F2020" s="24">
        <f t="shared" si="31"/>
        <v>84</v>
      </c>
    </row>
    <row r="2021" spans="1:6" ht="102">
      <c r="A2021" s="27" t="s">
        <v>1130</v>
      </c>
      <c r="B2021" s="21" t="s">
        <v>1131</v>
      </c>
      <c r="C2021" s="22" t="s">
        <v>85</v>
      </c>
      <c r="D2021" s="23">
        <v>1</v>
      </c>
      <c r="E2021" s="24">
        <v>1820</v>
      </c>
      <c r="F2021" s="24">
        <f t="shared" si="31"/>
        <v>1820</v>
      </c>
    </row>
    <row r="2022" spans="1:6" ht="63.75">
      <c r="A2022" s="27" t="s">
        <v>1132</v>
      </c>
      <c r="B2022" s="21" t="s">
        <v>1133</v>
      </c>
      <c r="C2022" s="22" t="s">
        <v>552</v>
      </c>
      <c r="D2022" s="23">
        <v>1</v>
      </c>
      <c r="E2022" s="24">
        <v>200</v>
      </c>
      <c r="F2022" s="24">
        <f t="shared" si="31"/>
        <v>200</v>
      </c>
    </row>
    <row r="2023" spans="1:6" ht="25.5">
      <c r="A2023" s="27">
        <v>23</v>
      </c>
      <c r="B2023" s="21" t="s">
        <v>1134</v>
      </c>
      <c r="C2023" s="22"/>
      <c r="D2023" s="23"/>
      <c r="E2023" s="24"/>
      <c r="F2023" s="24">
        <f t="shared" si="31"/>
        <v>0</v>
      </c>
    </row>
    <row r="2024" spans="1:6" ht="165.75">
      <c r="A2024" s="27" t="s">
        <v>1135</v>
      </c>
      <c r="B2024" s="21" t="s">
        <v>1136</v>
      </c>
      <c r="C2024" s="22" t="s">
        <v>552</v>
      </c>
      <c r="D2024" s="23">
        <v>1</v>
      </c>
      <c r="E2024" s="24">
        <v>6000</v>
      </c>
      <c r="F2024" s="24">
        <f t="shared" si="31"/>
        <v>6000</v>
      </c>
    </row>
    <row r="2025" spans="1:6" ht="76.5">
      <c r="A2025" s="27" t="s">
        <v>1137</v>
      </c>
      <c r="B2025" s="21" t="s">
        <v>1138</v>
      </c>
      <c r="C2025" s="22" t="s">
        <v>552</v>
      </c>
      <c r="D2025" s="23">
        <v>1</v>
      </c>
      <c r="E2025" s="24">
        <v>9000</v>
      </c>
      <c r="F2025" s="24">
        <f t="shared" si="31"/>
        <v>9000</v>
      </c>
    </row>
    <row r="2026" spans="1:6" ht="12.75">
      <c r="A2026" s="27" t="s">
        <v>1139</v>
      </c>
      <c r="B2026" s="21" t="s">
        <v>1140</v>
      </c>
      <c r="C2026" s="22"/>
      <c r="D2026" s="23"/>
      <c r="E2026" s="24"/>
      <c r="F2026" s="24">
        <f t="shared" si="31"/>
        <v>0</v>
      </c>
    </row>
    <row r="2027" spans="1:6" ht="51">
      <c r="A2027" s="27" t="s">
        <v>1141</v>
      </c>
      <c r="B2027" s="21" t="s">
        <v>1142</v>
      </c>
      <c r="C2027" s="22" t="s">
        <v>552</v>
      </c>
      <c r="D2027" s="23">
        <v>1</v>
      </c>
      <c r="E2027" s="24">
        <v>1000</v>
      </c>
      <c r="F2027" s="24">
        <f t="shared" si="31"/>
        <v>1000</v>
      </c>
    </row>
    <row r="2028" spans="1:6" ht="38.25">
      <c r="A2028" s="27" t="s">
        <v>1143</v>
      </c>
      <c r="B2028" s="21" t="s">
        <v>1144</v>
      </c>
      <c r="C2028" s="22" t="s">
        <v>552</v>
      </c>
      <c r="D2028" s="23">
        <v>1</v>
      </c>
      <c r="E2028" s="24">
        <v>500</v>
      </c>
      <c r="F2028" s="24">
        <f t="shared" si="31"/>
        <v>500</v>
      </c>
    </row>
    <row r="2029" spans="1:6" ht="25.5">
      <c r="A2029" s="27" t="s">
        <v>1145</v>
      </c>
      <c r="B2029" s="21" t="s">
        <v>1146</v>
      </c>
      <c r="C2029" s="22" t="s">
        <v>552</v>
      </c>
      <c r="D2029" s="23">
        <v>1</v>
      </c>
      <c r="E2029" s="24">
        <v>4000</v>
      </c>
      <c r="F2029" s="24">
        <f t="shared" si="31"/>
        <v>4000</v>
      </c>
    </row>
    <row r="2030" spans="1:6" ht="12.75">
      <c r="A2030" s="27">
        <v>24</v>
      </c>
      <c r="B2030" s="21" t="s">
        <v>1147</v>
      </c>
      <c r="C2030" s="22"/>
      <c r="D2030" s="23"/>
      <c r="E2030" s="24"/>
      <c r="F2030" s="24">
        <f t="shared" si="31"/>
        <v>0</v>
      </c>
    </row>
    <row r="2031" spans="1:6" ht="25.5">
      <c r="A2031" s="27">
        <v>24.1</v>
      </c>
      <c r="B2031" s="21" t="s">
        <v>1148</v>
      </c>
      <c r="C2031" s="22"/>
      <c r="D2031" s="23"/>
      <c r="E2031" s="24"/>
      <c r="F2031" s="24">
        <f t="shared" si="31"/>
        <v>0</v>
      </c>
    </row>
    <row r="2032" spans="1:6" ht="102">
      <c r="A2032" s="27" t="s">
        <v>1149</v>
      </c>
      <c r="B2032" s="21" t="s">
        <v>1150</v>
      </c>
      <c r="C2032" s="22"/>
      <c r="D2032" s="23"/>
      <c r="E2032" s="24"/>
      <c r="F2032" s="24">
        <f t="shared" si="31"/>
        <v>0</v>
      </c>
    </row>
    <row r="2033" spans="1:6" ht="25.5">
      <c r="A2033" s="27" t="s">
        <v>1151</v>
      </c>
      <c r="B2033" s="21" t="s">
        <v>1152</v>
      </c>
      <c r="C2033" s="22"/>
      <c r="D2033" s="23"/>
      <c r="E2033" s="24"/>
      <c r="F2033" s="24">
        <f t="shared" si="31"/>
        <v>0</v>
      </c>
    </row>
    <row r="2034" spans="1:6" ht="63.75">
      <c r="A2034" s="27" t="s">
        <v>1153</v>
      </c>
      <c r="B2034" s="21" t="s">
        <v>1154</v>
      </c>
      <c r="C2034" s="22"/>
      <c r="D2034" s="23"/>
      <c r="E2034" s="24"/>
      <c r="F2034" s="24">
        <f t="shared" si="31"/>
        <v>0</v>
      </c>
    </row>
    <row r="2035" spans="1:6" ht="12.75">
      <c r="A2035" s="27">
        <v>24.2</v>
      </c>
      <c r="B2035" s="21" t="s">
        <v>1155</v>
      </c>
      <c r="C2035" s="22"/>
      <c r="D2035" s="23"/>
      <c r="E2035" s="24"/>
      <c r="F2035" s="24">
        <f t="shared" si="31"/>
        <v>0</v>
      </c>
    </row>
    <row r="2036" spans="1:6" ht="63.75">
      <c r="A2036" s="27" t="s">
        <v>1156</v>
      </c>
      <c r="B2036" s="21" t="s">
        <v>1157</v>
      </c>
      <c r="C2036" s="22"/>
      <c r="D2036" s="23"/>
      <c r="E2036" s="24"/>
      <c r="F2036" s="24">
        <f t="shared" si="31"/>
        <v>0</v>
      </c>
    </row>
    <row r="2037" spans="1:6" ht="114.75">
      <c r="A2037" s="27" t="s">
        <v>1158</v>
      </c>
      <c r="B2037" s="21" t="s">
        <v>1159</v>
      </c>
      <c r="C2037" s="22"/>
      <c r="D2037" s="23"/>
      <c r="E2037" s="24"/>
      <c r="F2037" s="24">
        <f t="shared" si="31"/>
        <v>0</v>
      </c>
    </row>
    <row r="2038" spans="1:6" ht="38.25">
      <c r="A2038" s="27" t="s">
        <v>1160</v>
      </c>
      <c r="B2038" s="21" t="s">
        <v>1161</v>
      </c>
      <c r="C2038" s="22"/>
      <c r="D2038" s="23"/>
      <c r="E2038" s="24"/>
      <c r="F2038" s="24">
        <f t="shared" si="31"/>
        <v>0</v>
      </c>
    </row>
    <row r="2039" spans="1:6" ht="38.25">
      <c r="A2039" s="27" t="s">
        <v>1162</v>
      </c>
      <c r="B2039" s="21" t="s">
        <v>1163</v>
      </c>
      <c r="C2039" s="22"/>
      <c r="D2039" s="23"/>
      <c r="E2039" s="24"/>
      <c r="F2039" s="24">
        <f t="shared" si="31"/>
        <v>0</v>
      </c>
    </row>
    <row r="2040" spans="1:6" ht="51">
      <c r="A2040" s="27" t="s">
        <v>1164</v>
      </c>
      <c r="B2040" s="21" t="s">
        <v>1165</v>
      </c>
      <c r="C2040" s="22"/>
      <c r="D2040" s="23"/>
      <c r="E2040" s="24"/>
      <c r="F2040" s="24">
        <f t="shared" si="31"/>
        <v>0</v>
      </c>
    </row>
    <row r="2041" spans="1:6" ht="38.25">
      <c r="A2041" s="27" t="s">
        <v>1166</v>
      </c>
      <c r="B2041" s="21" t="s">
        <v>1167</v>
      </c>
      <c r="C2041" s="22"/>
      <c r="D2041" s="23"/>
      <c r="E2041" s="24"/>
      <c r="F2041" s="24">
        <f t="shared" si="31"/>
        <v>0</v>
      </c>
    </row>
    <row r="2042" spans="1:6" ht="38.25">
      <c r="A2042" s="27" t="s">
        <v>1168</v>
      </c>
      <c r="B2042" s="21" t="s">
        <v>1169</v>
      </c>
      <c r="C2042" s="22"/>
      <c r="D2042" s="23"/>
      <c r="E2042" s="24"/>
      <c r="F2042" s="24">
        <f t="shared" si="31"/>
        <v>0</v>
      </c>
    </row>
    <row r="2043" spans="1:6" ht="51">
      <c r="A2043" s="27" t="s">
        <v>1170</v>
      </c>
      <c r="B2043" s="21" t="s">
        <v>1171</v>
      </c>
      <c r="C2043" s="22"/>
      <c r="D2043" s="23"/>
      <c r="E2043" s="24"/>
      <c r="F2043" s="24">
        <f t="shared" si="31"/>
        <v>0</v>
      </c>
    </row>
    <row r="2044" spans="1:6" ht="38.25">
      <c r="A2044" s="27" t="s">
        <v>1172</v>
      </c>
      <c r="B2044" s="21" t="s">
        <v>1173</v>
      </c>
      <c r="C2044" s="22"/>
      <c r="D2044" s="23"/>
      <c r="E2044" s="24"/>
      <c r="F2044" s="24">
        <f t="shared" si="31"/>
        <v>0</v>
      </c>
    </row>
    <row r="2045" spans="1:6" ht="51">
      <c r="A2045" s="27" t="s">
        <v>1174</v>
      </c>
      <c r="B2045" s="21" t="s">
        <v>1175</v>
      </c>
      <c r="C2045" s="22"/>
      <c r="D2045" s="23"/>
      <c r="E2045" s="24"/>
      <c r="F2045" s="24">
        <f t="shared" si="31"/>
        <v>0</v>
      </c>
    </row>
    <row r="2046" spans="1:6" ht="63.75">
      <c r="A2046" s="27" t="s">
        <v>1176</v>
      </c>
      <c r="B2046" s="21" t="s">
        <v>1177</v>
      </c>
      <c r="C2046" s="22"/>
      <c r="D2046" s="23"/>
      <c r="E2046" s="24"/>
      <c r="F2046" s="24">
        <f t="shared" si="31"/>
        <v>0</v>
      </c>
    </row>
    <row r="2047" spans="1:6" ht="12.75">
      <c r="A2047" s="27" t="s">
        <v>1178</v>
      </c>
      <c r="B2047" s="21" t="s">
        <v>1179</v>
      </c>
      <c r="C2047" s="22"/>
      <c r="D2047" s="23"/>
      <c r="E2047" s="24"/>
      <c r="F2047" s="24">
        <f t="shared" si="31"/>
        <v>0</v>
      </c>
    </row>
    <row r="2048" spans="1:6" ht="63.75">
      <c r="A2048" s="27" t="s">
        <v>1180</v>
      </c>
      <c r="B2048" s="21" t="s">
        <v>1181</v>
      </c>
      <c r="C2048" s="22"/>
      <c r="D2048" s="23"/>
      <c r="E2048" s="24"/>
      <c r="F2048" s="24">
        <f t="shared" si="31"/>
        <v>0</v>
      </c>
    </row>
    <row r="2049" spans="1:6" ht="12.75">
      <c r="A2049" s="27" t="s">
        <v>1182</v>
      </c>
      <c r="B2049" s="21" t="s">
        <v>1183</v>
      </c>
      <c r="C2049" s="22"/>
      <c r="D2049" s="23"/>
      <c r="E2049" s="24"/>
      <c r="F2049" s="24">
        <f t="shared" si="31"/>
        <v>0</v>
      </c>
    </row>
    <row r="2050" spans="1:6" ht="38.25">
      <c r="A2050" s="27" t="s">
        <v>1184</v>
      </c>
      <c r="B2050" s="21" t="s">
        <v>1185</v>
      </c>
      <c r="C2050" s="22"/>
      <c r="D2050" s="23"/>
      <c r="E2050" s="24"/>
      <c r="F2050" s="24">
        <f t="shared" si="31"/>
        <v>0</v>
      </c>
    </row>
    <row r="2051" spans="1:6" ht="38.25">
      <c r="A2051" s="27" t="s">
        <v>1186</v>
      </c>
      <c r="B2051" s="21" t="s">
        <v>1187</v>
      </c>
      <c r="C2051" s="22"/>
      <c r="D2051" s="23"/>
      <c r="E2051" s="24"/>
      <c r="F2051" s="24">
        <f t="shared" si="31"/>
        <v>0</v>
      </c>
    </row>
    <row r="2052" spans="1:6" ht="12.75">
      <c r="A2052" s="27">
        <v>24.4</v>
      </c>
      <c r="B2052" s="21" t="s">
        <v>1188</v>
      </c>
      <c r="C2052" s="22"/>
      <c r="D2052" s="23"/>
      <c r="E2052" s="24"/>
      <c r="F2052" s="24">
        <f t="shared" si="31"/>
        <v>0</v>
      </c>
    </row>
    <row r="2053" spans="1:6" ht="102">
      <c r="A2053" s="27" t="s">
        <v>1189</v>
      </c>
      <c r="B2053" s="21" t="s">
        <v>1190</v>
      </c>
      <c r="C2053" s="22"/>
      <c r="D2053" s="23"/>
      <c r="E2053" s="24"/>
      <c r="F2053" s="24">
        <f t="shared" si="31"/>
        <v>0</v>
      </c>
    </row>
    <row r="2054" spans="1:6" ht="38.25">
      <c r="A2054" s="27" t="s">
        <v>1191</v>
      </c>
      <c r="B2054" s="21" t="s">
        <v>1192</v>
      </c>
      <c r="C2054" s="22"/>
      <c r="D2054" s="23"/>
      <c r="E2054" s="24"/>
      <c r="F2054" s="24">
        <f t="shared" si="31"/>
        <v>0</v>
      </c>
    </row>
    <row r="2055" spans="1:6" ht="12.75">
      <c r="A2055" s="19">
        <v>5</v>
      </c>
      <c r="B2055" s="19" t="s">
        <v>1193</v>
      </c>
      <c r="C2055" s="19"/>
      <c r="D2055" s="19"/>
      <c r="E2055" s="19"/>
      <c r="F2055" s="28">
        <f>SUM(F2057:F2077)</f>
        <v>31951.399999999998</v>
      </c>
    </row>
    <row r="2056" spans="1:6" ht="12.75">
      <c r="A2056" s="27"/>
      <c r="B2056" s="21" t="s">
        <v>78</v>
      </c>
      <c r="C2056" s="22"/>
      <c r="D2056" s="23"/>
      <c r="E2056" s="24"/>
      <c r="F2056" s="24">
        <f t="shared" si="31"/>
        <v>0</v>
      </c>
    </row>
    <row r="2057" spans="1:6" ht="102">
      <c r="A2057" s="27"/>
      <c r="B2057" s="21" t="s">
        <v>79</v>
      </c>
      <c r="C2057" s="22"/>
      <c r="D2057" s="23"/>
      <c r="E2057" s="24"/>
      <c r="F2057" s="24">
        <f t="shared" si="31"/>
        <v>0</v>
      </c>
    </row>
    <row r="2058" spans="1:6" ht="76.5">
      <c r="A2058" s="27"/>
      <c r="B2058" s="21" t="s">
        <v>80</v>
      </c>
      <c r="C2058" s="22"/>
      <c r="D2058" s="23"/>
      <c r="E2058" s="24"/>
      <c r="F2058" s="24">
        <f t="shared" si="31"/>
        <v>0</v>
      </c>
    </row>
    <row r="2059" spans="1:6" ht="51">
      <c r="A2059" s="27"/>
      <c r="B2059" s="21" t="s">
        <v>81</v>
      </c>
      <c r="C2059" s="22"/>
      <c r="D2059" s="23"/>
      <c r="E2059" s="24"/>
      <c r="F2059" s="24">
        <f t="shared" si="31"/>
        <v>0</v>
      </c>
    </row>
    <row r="2060" spans="1:6" ht="191.25">
      <c r="A2060" s="27"/>
      <c r="B2060" s="21" t="s">
        <v>82</v>
      </c>
      <c r="C2060" s="22"/>
      <c r="D2060" s="23"/>
      <c r="E2060" s="24"/>
      <c r="F2060" s="24">
        <f t="shared" si="31"/>
        <v>0</v>
      </c>
    </row>
    <row r="2061" spans="1:6" ht="25.5">
      <c r="A2061" s="27">
        <v>1</v>
      </c>
      <c r="B2061" s="21" t="s">
        <v>1194</v>
      </c>
      <c r="C2061" s="22"/>
      <c r="D2061" s="23"/>
      <c r="E2061" s="24"/>
      <c r="F2061" s="24">
        <f t="shared" si="31"/>
        <v>0</v>
      </c>
    </row>
    <row r="2062" spans="1:6" ht="140.25">
      <c r="A2062" s="27" t="s">
        <v>1652</v>
      </c>
      <c r="B2062" s="21" t="s">
        <v>349</v>
      </c>
      <c r="C2062" s="22" t="s">
        <v>85</v>
      </c>
      <c r="D2062" s="23">
        <v>30</v>
      </c>
      <c r="E2062" s="24">
        <v>728</v>
      </c>
      <c r="F2062" s="24">
        <f t="shared" si="31"/>
        <v>21840</v>
      </c>
    </row>
    <row r="2063" spans="1:6" ht="102">
      <c r="A2063" s="27" t="s">
        <v>1872</v>
      </c>
      <c r="B2063" s="21" t="s">
        <v>350</v>
      </c>
      <c r="C2063" s="22" t="s">
        <v>552</v>
      </c>
      <c r="D2063" s="23">
        <v>1</v>
      </c>
      <c r="E2063" s="24">
        <v>2500</v>
      </c>
      <c r="F2063" s="24">
        <f t="shared" si="31"/>
        <v>2500</v>
      </c>
    </row>
    <row r="2064" spans="1:6" ht="25.5">
      <c r="A2064" s="27">
        <v>1.3</v>
      </c>
      <c r="B2064" s="21" t="s">
        <v>351</v>
      </c>
      <c r="C2064" s="22"/>
      <c r="D2064" s="23"/>
      <c r="E2064" s="24"/>
      <c r="F2064" s="24">
        <f t="shared" si="31"/>
        <v>0</v>
      </c>
    </row>
    <row r="2065" spans="1:6" ht="25.5">
      <c r="A2065" s="27" t="s">
        <v>352</v>
      </c>
      <c r="B2065" s="21" t="s">
        <v>353</v>
      </c>
      <c r="C2065" s="22" t="s">
        <v>552</v>
      </c>
      <c r="D2065" s="23">
        <v>1</v>
      </c>
      <c r="E2065" s="24">
        <v>800</v>
      </c>
      <c r="F2065" s="24">
        <f t="shared" si="31"/>
        <v>800</v>
      </c>
    </row>
    <row r="2066" spans="1:6" ht="12.75">
      <c r="A2066" s="27" t="s">
        <v>354</v>
      </c>
      <c r="B2066" s="21" t="s">
        <v>355</v>
      </c>
      <c r="C2066" s="22" t="s">
        <v>1640</v>
      </c>
      <c r="D2066" s="23">
        <v>60</v>
      </c>
      <c r="E2066" s="24">
        <v>1.76</v>
      </c>
      <c r="F2066" s="24">
        <f t="shared" si="31"/>
        <v>105.6</v>
      </c>
    </row>
    <row r="2067" spans="1:6" ht="12.75">
      <c r="A2067" s="27" t="s">
        <v>356</v>
      </c>
      <c r="B2067" s="21" t="s">
        <v>357</v>
      </c>
      <c r="C2067" s="22" t="s">
        <v>1640</v>
      </c>
      <c r="D2067" s="23">
        <v>5</v>
      </c>
      <c r="E2067" s="24">
        <v>4.32</v>
      </c>
      <c r="F2067" s="24">
        <f t="shared" si="31"/>
        <v>21.6</v>
      </c>
    </row>
    <row r="2068" spans="1:6" ht="12.75">
      <c r="A2068" s="27" t="s">
        <v>358</v>
      </c>
      <c r="B2068" s="21" t="s">
        <v>359</v>
      </c>
      <c r="C2068" s="22" t="s">
        <v>1640</v>
      </c>
      <c r="D2068" s="23">
        <v>45</v>
      </c>
      <c r="E2068" s="24">
        <v>8.8</v>
      </c>
      <c r="F2068" s="24">
        <f t="shared" si="31"/>
        <v>396.00000000000006</v>
      </c>
    </row>
    <row r="2069" spans="1:6" ht="12.75">
      <c r="A2069" s="27" t="s">
        <v>360</v>
      </c>
      <c r="B2069" s="21" t="s">
        <v>361</v>
      </c>
      <c r="C2069" s="22" t="s">
        <v>1640</v>
      </c>
      <c r="D2069" s="23">
        <v>63</v>
      </c>
      <c r="E2069" s="24">
        <v>12.8</v>
      </c>
      <c r="F2069" s="24">
        <f t="shared" si="31"/>
        <v>806.4000000000001</v>
      </c>
    </row>
    <row r="2070" spans="1:6" ht="63.75">
      <c r="A2070" s="27" t="s">
        <v>362</v>
      </c>
      <c r="B2070" s="21" t="s">
        <v>363</v>
      </c>
      <c r="C2070" s="22" t="s">
        <v>1640</v>
      </c>
      <c r="D2070" s="23">
        <v>15</v>
      </c>
      <c r="E2070" s="24">
        <v>7</v>
      </c>
      <c r="F2070" s="24">
        <f t="shared" si="31"/>
        <v>105</v>
      </c>
    </row>
    <row r="2071" spans="1:6" ht="25.5">
      <c r="A2071" s="27" t="s">
        <v>364</v>
      </c>
      <c r="B2071" s="21" t="s">
        <v>365</v>
      </c>
      <c r="C2071" s="22" t="s">
        <v>1640</v>
      </c>
      <c r="D2071" s="23">
        <v>45</v>
      </c>
      <c r="E2071" s="24">
        <v>5.04</v>
      </c>
      <c r="F2071" s="24">
        <f t="shared" si="31"/>
        <v>226.8</v>
      </c>
    </row>
    <row r="2072" spans="1:6" ht="12.75">
      <c r="A2072" s="27">
        <v>2</v>
      </c>
      <c r="B2072" s="21" t="s">
        <v>366</v>
      </c>
      <c r="C2072" s="22"/>
      <c r="D2072" s="23"/>
      <c r="E2072" s="24"/>
      <c r="F2072" s="24">
        <f aca="true" t="shared" si="32" ref="F2072:F2135">D2072*E2072</f>
        <v>0</v>
      </c>
    </row>
    <row r="2073" spans="1:6" ht="102">
      <c r="A2073" s="27" t="s">
        <v>1653</v>
      </c>
      <c r="B2073" s="21" t="s">
        <v>367</v>
      </c>
      <c r="C2073" s="22" t="s">
        <v>85</v>
      </c>
      <c r="D2073" s="23">
        <v>1</v>
      </c>
      <c r="E2073" s="24">
        <v>3500</v>
      </c>
      <c r="F2073" s="24">
        <f t="shared" si="32"/>
        <v>3500</v>
      </c>
    </row>
    <row r="2074" spans="1:6" ht="12.75">
      <c r="A2074" s="27">
        <v>3</v>
      </c>
      <c r="B2074" s="21" t="s">
        <v>368</v>
      </c>
      <c r="C2074" s="22"/>
      <c r="D2074" s="23"/>
      <c r="E2074" s="24"/>
      <c r="F2074" s="24">
        <f t="shared" si="32"/>
        <v>0</v>
      </c>
    </row>
    <row r="2075" spans="1:6" ht="12.75">
      <c r="A2075" s="27" t="s">
        <v>1660</v>
      </c>
      <c r="B2075" s="21" t="s">
        <v>369</v>
      </c>
      <c r="C2075" s="22" t="s">
        <v>370</v>
      </c>
      <c r="D2075" s="23">
        <v>1</v>
      </c>
      <c r="E2075" s="24">
        <v>1000</v>
      </c>
      <c r="F2075" s="24">
        <f t="shared" si="32"/>
        <v>1000</v>
      </c>
    </row>
    <row r="2076" spans="1:6" ht="25.5">
      <c r="A2076" s="27" t="s">
        <v>1669</v>
      </c>
      <c r="B2076" s="21" t="s">
        <v>371</v>
      </c>
      <c r="C2076" s="22" t="s">
        <v>370</v>
      </c>
      <c r="D2076" s="23">
        <v>1</v>
      </c>
      <c r="E2076" s="24">
        <v>350</v>
      </c>
      <c r="F2076" s="24">
        <f t="shared" si="32"/>
        <v>350</v>
      </c>
    </row>
    <row r="2077" spans="1:6" ht="12.75">
      <c r="A2077" s="27" t="s">
        <v>1674</v>
      </c>
      <c r="B2077" s="21" t="s">
        <v>372</v>
      </c>
      <c r="C2077" s="22" t="s">
        <v>552</v>
      </c>
      <c r="D2077" s="23">
        <v>1</v>
      </c>
      <c r="E2077" s="24">
        <v>300</v>
      </c>
      <c r="F2077" s="24">
        <f t="shared" si="32"/>
        <v>300</v>
      </c>
    </row>
    <row r="2078" spans="1:6" ht="12.75">
      <c r="A2078" s="19">
        <v>6</v>
      </c>
      <c r="B2078" s="32" t="s">
        <v>373</v>
      </c>
      <c r="C2078" s="33"/>
      <c r="D2078" s="34"/>
      <c r="E2078" s="28"/>
      <c r="F2078" s="28">
        <f>SUM(F2081:F2186)</f>
        <v>99940</v>
      </c>
    </row>
    <row r="2079" spans="1:6" ht="25.5">
      <c r="A2079" s="27">
        <v>1</v>
      </c>
      <c r="B2079" s="21" t="s">
        <v>374</v>
      </c>
      <c r="C2079" s="22"/>
      <c r="D2079" s="23"/>
      <c r="E2079" s="24"/>
      <c r="F2079" s="24">
        <f t="shared" si="32"/>
        <v>0</v>
      </c>
    </row>
    <row r="2080" spans="1:6" ht="25.5">
      <c r="A2080" s="27" t="s">
        <v>1652</v>
      </c>
      <c r="B2080" s="21" t="s">
        <v>375</v>
      </c>
      <c r="C2080" s="22"/>
      <c r="D2080" s="23"/>
      <c r="E2080" s="24"/>
      <c r="F2080" s="24">
        <f t="shared" si="32"/>
        <v>0</v>
      </c>
    </row>
    <row r="2081" spans="1:6" ht="38.25">
      <c r="A2081" s="27" t="s">
        <v>1605</v>
      </c>
      <c r="B2081" s="21" t="s">
        <v>376</v>
      </c>
      <c r="C2081" s="22"/>
      <c r="D2081" s="23"/>
      <c r="E2081" s="24"/>
      <c r="F2081" s="24">
        <f t="shared" si="32"/>
        <v>0</v>
      </c>
    </row>
    <row r="2082" spans="1:6" ht="102">
      <c r="A2082" s="27"/>
      <c r="B2082" s="21" t="s">
        <v>377</v>
      </c>
      <c r="C2082" s="22"/>
      <c r="D2082" s="23"/>
      <c r="E2082" s="24"/>
      <c r="F2082" s="24">
        <f t="shared" si="32"/>
        <v>0</v>
      </c>
    </row>
    <row r="2083" spans="1:6" ht="25.5">
      <c r="A2083" s="27"/>
      <c r="B2083" s="21" t="s">
        <v>378</v>
      </c>
      <c r="C2083" s="22"/>
      <c r="D2083" s="23"/>
      <c r="E2083" s="24"/>
      <c r="F2083" s="24">
        <f t="shared" si="32"/>
        <v>0</v>
      </c>
    </row>
    <row r="2084" spans="1:6" ht="12.75">
      <c r="A2084" s="27"/>
      <c r="B2084" s="21" t="s">
        <v>379</v>
      </c>
      <c r="C2084" s="22" t="s">
        <v>972</v>
      </c>
      <c r="D2084" s="23">
        <v>5</v>
      </c>
      <c r="E2084" s="24">
        <v>38</v>
      </c>
      <c r="F2084" s="24">
        <f t="shared" si="32"/>
        <v>190</v>
      </c>
    </row>
    <row r="2085" spans="1:6" ht="12.75">
      <c r="A2085" s="27"/>
      <c r="B2085" s="21" t="s">
        <v>380</v>
      </c>
      <c r="C2085" s="22" t="s">
        <v>972</v>
      </c>
      <c r="D2085" s="23">
        <v>5</v>
      </c>
      <c r="E2085" s="24">
        <v>36</v>
      </c>
      <c r="F2085" s="24">
        <f t="shared" si="32"/>
        <v>180</v>
      </c>
    </row>
    <row r="2086" spans="1:6" ht="12.75">
      <c r="A2086" s="27"/>
      <c r="B2086" s="21" t="s">
        <v>381</v>
      </c>
      <c r="C2086" s="22" t="s">
        <v>972</v>
      </c>
      <c r="D2086" s="23">
        <v>23</v>
      </c>
      <c r="E2086" s="24">
        <v>32</v>
      </c>
      <c r="F2086" s="24">
        <f t="shared" si="32"/>
        <v>736</v>
      </c>
    </row>
    <row r="2087" spans="1:6" ht="12.75">
      <c r="A2087" s="27"/>
      <c r="B2087" s="21" t="s">
        <v>382</v>
      </c>
      <c r="C2087" s="22" t="s">
        <v>972</v>
      </c>
      <c r="D2087" s="23">
        <v>8</v>
      </c>
      <c r="E2087" s="24">
        <v>28</v>
      </c>
      <c r="F2087" s="24">
        <f t="shared" si="32"/>
        <v>224</v>
      </c>
    </row>
    <row r="2088" spans="1:6" ht="25.5">
      <c r="A2088" s="27"/>
      <c r="B2088" s="21" t="s">
        <v>383</v>
      </c>
      <c r="C2088" s="22" t="s">
        <v>972</v>
      </c>
      <c r="D2088" s="23">
        <v>22</v>
      </c>
      <c r="E2088" s="24">
        <v>35</v>
      </c>
      <c r="F2088" s="24">
        <f t="shared" si="32"/>
        <v>770</v>
      </c>
    </row>
    <row r="2089" spans="1:6" ht="12.75">
      <c r="A2089" s="27"/>
      <c r="B2089" s="21" t="s">
        <v>384</v>
      </c>
      <c r="C2089" s="22" t="s">
        <v>972</v>
      </c>
      <c r="D2089" s="23">
        <v>2</v>
      </c>
      <c r="E2089" s="24">
        <v>44</v>
      </c>
      <c r="F2089" s="24">
        <f t="shared" si="32"/>
        <v>88</v>
      </c>
    </row>
    <row r="2090" spans="1:6" ht="25.5">
      <c r="A2090" s="27"/>
      <c r="B2090" s="21" t="s">
        <v>385</v>
      </c>
      <c r="C2090" s="22" t="s">
        <v>972</v>
      </c>
      <c r="D2090" s="23">
        <v>8</v>
      </c>
      <c r="E2090" s="24">
        <v>44</v>
      </c>
      <c r="F2090" s="24">
        <f t="shared" si="32"/>
        <v>352</v>
      </c>
    </row>
    <row r="2091" spans="1:6" ht="114.75">
      <c r="A2091" s="27"/>
      <c r="B2091" s="21" t="s">
        <v>386</v>
      </c>
      <c r="C2091" s="22"/>
      <c r="D2091" s="23"/>
      <c r="E2091" s="24"/>
      <c r="F2091" s="24">
        <f t="shared" si="32"/>
        <v>0</v>
      </c>
    </row>
    <row r="2092" spans="1:6" ht="12.75">
      <c r="A2092" s="27"/>
      <c r="B2092" s="21" t="s">
        <v>387</v>
      </c>
      <c r="C2092" s="22" t="s">
        <v>2327</v>
      </c>
      <c r="D2092" s="23">
        <v>8</v>
      </c>
      <c r="E2092" s="24">
        <v>40</v>
      </c>
      <c r="F2092" s="24">
        <f t="shared" si="32"/>
        <v>320</v>
      </c>
    </row>
    <row r="2093" spans="1:6" ht="12.75">
      <c r="A2093" s="27"/>
      <c r="B2093" s="21" t="s">
        <v>379</v>
      </c>
      <c r="C2093" s="22" t="s">
        <v>2327</v>
      </c>
      <c r="D2093" s="23">
        <v>120</v>
      </c>
      <c r="E2093" s="24">
        <v>38</v>
      </c>
      <c r="F2093" s="24">
        <f t="shared" si="32"/>
        <v>4560</v>
      </c>
    </row>
    <row r="2094" spans="1:6" ht="12.75">
      <c r="A2094" s="27"/>
      <c r="B2094" s="21" t="s">
        <v>380</v>
      </c>
      <c r="C2094" s="22" t="s">
        <v>2327</v>
      </c>
      <c r="D2094" s="23">
        <v>32</v>
      </c>
      <c r="E2094" s="24">
        <v>28</v>
      </c>
      <c r="F2094" s="24">
        <f t="shared" si="32"/>
        <v>896</v>
      </c>
    </row>
    <row r="2095" spans="1:6" ht="12.75">
      <c r="A2095" s="27"/>
      <c r="B2095" s="21" t="s">
        <v>381</v>
      </c>
      <c r="C2095" s="22" t="s">
        <v>2327</v>
      </c>
      <c r="D2095" s="23">
        <v>63</v>
      </c>
      <c r="E2095" s="24">
        <v>22</v>
      </c>
      <c r="F2095" s="24">
        <f t="shared" si="32"/>
        <v>1386</v>
      </c>
    </row>
    <row r="2096" spans="1:6" ht="12.75">
      <c r="A2096" s="27"/>
      <c r="B2096" s="21" t="s">
        <v>382</v>
      </c>
      <c r="C2096" s="22" t="s">
        <v>2327</v>
      </c>
      <c r="D2096" s="23">
        <v>42</v>
      </c>
      <c r="E2096" s="24">
        <v>16</v>
      </c>
      <c r="F2096" s="24">
        <f t="shared" si="32"/>
        <v>672</v>
      </c>
    </row>
    <row r="2097" spans="1:6" ht="76.5">
      <c r="A2097" s="27"/>
      <c r="B2097" s="21" t="s">
        <v>388</v>
      </c>
      <c r="C2097" s="22"/>
      <c r="D2097" s="23"/>
      <c r="E2097" s="24"/>
      <c r="F2097" s="24">
        <f t="shared" si="32"/>
        <v>0</v>
      </c>
    </row>
    <row r="2098" spans="1:6" ht="12.75">
      <c r="A2098" s="27"/>
      <c r="B2098" s="21" t="s">
        <v>389</v>
      </c>
      <c r="C2098" s="22" t="s">
        <v>972</v>
      </c>
      <c r="D2098" s="23">
        <v>22</v>
      </c>
      <c r="E2098" s="24">
        <v>52</v>
      </c>
      <c r="F2098" s="24">
        <f t="shared" si="32"/>
        <v>1144</v>
      </c>
    </row>
    <row r="2099" spans="1:6" ht="51">
      <c r="A2099" s="27"/>
      <c r="B2099" s="21" t="s">
        <v>390</v>
      </c>
      <c r="C2099" s="22"/>
      <c r="D2099" s="23"/>
      <c r="E2099" s="24"/>
      <c r="F2099" s="24">
        <f t="shared" si="32"/>
        <v>0</v>
      </c>
    </row>
    <row r="2100" spans="1:6" ht="12.75">
      <c r="A2100" s="27"/>
      <c r="B2100" s="21" t="s">
        <v>391</v>
      </c>
      <c r="C2100" s="22" t="s">
        <v>972</v>
      </c>
      <c r="D2100" s="23">
        <v>1</v>
      </c>
      <c r="E2100" s="24">
        <v>290</v>
      </c>
      <c r="F2100" s="24">
        <f t="shared" si="32"/>
        <v>290</v>
      </c>
    </row>
    <row r="2101" spans="1:6" ht="12.75">
      <c r="A2101" s="27"/>
      <c r="B2101" s="21" t="s">
        <v>392</v>
      </c>
      <c r="C2101" s="22" t="s">
        <v>972</v>
      </c>
      <c r="D2101" s="23">
        <v>1</v>
      </c>
      <c r="E2101" s="24">
        <v>125</v>
      </c>
      <c r="F2101" s="24">
        <f t="shared" si="32"/>
        <v>125</v>
      </c>
    </row>
    <row r="2102" spans="1:6" ht="76.5">
      <c r="A2102" s="27"/>
      <c r="B2102" s="21" t="s">
        <v>393</v>
      </c>
      <c r="C2102" s="22"/>
      <c r="D2102" s="23"/>
      <c r="E2102" s="24"/>
      <c r="F2102" s="24">
        <f t="shared" si="32"/>
        <v>0</v>
      </c>
    </row>
    <row r="2103" spans="1:6" ht="12.75">
      <c r="A2103" s="27"/>
      <c r="B2103" s="21" t="s">
        <v>394</v>
      </c>
      <c r="C2103" s="22" t="s">
        <v>972</v>
      </c>
      <c r="D2103" s="23">
        <v>8</v>
      </c>
      <c r="E2103" s="24">
        <v>56</v>
      </c>
      <c r="F2103" s="24">
        <f t="shared" si="32"/>
        <v>448</v>
      </c>
    </row>
    <row r="2104" spans="1:6" ht="12.75">
      <c r="A2104" s="27"/>
      <c r="B2104" s="21" t="s">
        <v>395</v>
      </c>
      <c r="C2104" s="22"/>
      <c r="D2104" s="23"/>
      <c r="E2104" s="24"/>
      <c r="F2104" s="24">
        <f t="shared" si="32"/>
        <v>0</v>
      </c>
    </row>
    <row r="2105" spans="1:6" ht="127.5">
      <c r="A2105" s="27"/>
      <c r="B2105" s="21" t="s">
        <v>396</v>
      </c>
      <c r="C2105" s="22"/>
      <c r="D2105" s="23"/>
      <c r="E2105" s="24"/>
      <c r="F2105" s="24">
        <f t="shared" si="32"/>
        <v>0</v>
      </c>
    </row>
    <row r="2106" spans="1:6" ht="12.75">
      <c r="A2106" s="27"/>
      <c r="B2106" s="21" t="s">
        <v>397</v>
      </c>
      <c r="C2106" s="22" t="s">
        <v>972</v>
      </c>
      <c r="D2106" s="23">
        <v>1</v>
      </c>
      <c r="E2106" s="24">
        <v>150</v>
      </c>
      <c r="F2106" s="24">
        <f t="shared" si="32"/>
        <v>150</v>
      </c>
    </row>
    <row r="2107" spans="1:6" ht="178.5">
      <c r="A2107" s="27"/>
      <c r="B2107" s="21" t="s">
        <v>398</v>
      </c>
      <c r="C2107" s="22"/>
      <c r="D2107" s="23"/>
      <c r="E2107" s="24"/>
      <c r="F2107" s="24">
        <f t="shared" si="32"/>
        <v>0</v>
      </c>
    </row>
    <row r="2108" spans="1:6" ht="12.75">
      <c r="A2108" s="27"/>
      <c r="B2108" s="21" t="s">
        <v>399</v>
      </c>
      <c r="C2108" s="22" t="s">
        <v>972</v>
      </c>
      <c r="D2108" s="23">
        <v>1</v>
      </c>
      <c r="E2108" s="24">
        <v>1250</v>
      </c>
      <c r="F2108" s="24">
        <f t="shared" si="32"/>
        <v>1250</v>
      </c>
    </row>
    <row r="2109" spans="1:6" ht="25.5">
      <c r="A2109" s="27" t="s">
        <v>1606</v>
      </c>
      <c r="B2109" s="21" t="s">
        <v>400</v>
      </c>
      <c r="C2109" s="22"/>
      <c r="D2109" s="23"/>
      <c r="E2109" s="24"/>
      <c r="F2109" s="24">
        <f t="shared" si="32"/>
        <v>0</v>
      </c>
    </row>
    <row r="2110" spans="1:6" ht="409.5">
      <c r="A2110" s="27"/>
      <c r="B2110" s="21" t="s">
        <v>401</v>
      </c>
      <c r="C2110" s="22"/>
      <c r="D2110" s="23"/>
      <c r="E2110" s="24"/>
      <c r="F2110" s="24">
        <f t="shared" si="32"/>
        <v>0</v>
      </c>
    </row>
    <row r="2111" spans="1:6" ht="25.5">
      <c r="A2111" s="27"/>
      <c r="B2111" s="21" t="s">
        <v>402</v>
      </c>
      <c r="C2111" s="22"/>
      <c r="D2111" s="23"/>
      <c r="E2111" s="24"/>
      <c r="F2111" s="24">
        <f t="shared" si="32"/>
        <v>0</v>
      </c>
    </row>
    <row r="2112" spans="1:6" ht="25.5">
      <c r="A2112" s="27"/>
      <c r="B2112" s="21" t="s">
        <v>403</v>
      </c>
      <c r="C2112" s="22"/>
      <c r="D2112" s="23"/>
      <c r="E2112" s="24"/>
      <c r="F2112" s="24">
        <f t="shared" si="32"/>
        <v>0</v>
      </c>
    </row>
    <row r="2113" spans="1:6" ht="12.75">
      <c r="A2113" s="27"/>
      <c r="B2113" s="21" t="s">
        <v>404</v>
      </c>
      <c r="C2113" s="22"/>
      <c r="D2113" s="23"/>
      <c r="E2113" s="24"/>
      <c r="F2113" s="24">
        <f t="shared" si="32"/>
        <v>0</v>
      </c>
    </row>
    <row r="2114" spans="1:6" ht="12.75">
      <c r="A2114" s="27"/>
      <c r="B2114" s="21" t="s">
        <v>405</v>
      </c>
      <c r="C2114" s="22" t="s">
        <v>972</v>
      </c>
      <c r="D2114" s="23">
        <v>2</v>
      </c>
      <c r="E2114" s="24">
        <v>400</v>
      </c>
      <c r="F2114" s="24">
        <f t="shared" si="32"/>
        <v>800</v>
      </c>
    </row>
    <row r="2115" spans="1:6" ht="76.5">
      <c r="A2115" s="27"/>
      <c r="B2115" s="21" t="s">
        <v>406</v>
      </c>
      <c r="C2115" s="22"/>
      <c r="D2115" s="23"/>
      <c r="E2115" s="24"/>
      <c r="F2115" s="24">
        <f t="shared" si="32"/>
        <v>0</v>
      </c>
    </row>
    <row r="2116" spans="1:6" ht="12.75">
      <c r="A2116" s="27"/>
      <c r="B2116" s="21" t="s">
        <v>407</v>
      </c>
      <c r="C2116" s="22"/>
      <c r="D2116" s="23"/>
      <c r="E2116" s="24"/>
      <c r="F2116" s="24">
        <f t="shared" si="32"/>
        <v>0</v>
      </c>
    </row>
    <row r="2117" spans="1:6" ht="12.75">
      <c r="A2117" s="27"/>
      <c r="B2117" s="21" t="s">
        <v>408</v>
      </c>
      <c r="C2117" s="22" t="s">
        <v>972</v>
      </c>
      <c r="D2117" s="23">
        <v>2</v>
      </c>
      <c r="E2117" s="24">
        <v>75</v>
      </c>
      <c r="F2117" s="24">
        <f t="shared" si="32"/>
        <v>150</v>
      </c>
    </row>
    <row r="2118" spans="1:6" ht="255">
      <c r="A2118" s="27"/>
      <c r="B2118" s="21" t="s">
        <v>409</v>
      </c>
      <c r="C2118" s="22"/>
      <c r="D2118" s="23"/>
      <c r="E2118" s="24"/>
      <c r="F2118" s="24">
        <f t="shared" si="32"/>
        <v>0</v>
      </c>
    </row>
    <row r="2119" spans="1:6" ht="12.75">
      <c r="A2119" s="27"/>
      <c r="B2119" s="21" t="s">
        <v>410</v>
      </c>
      <c r="C2119" s="22" t="s">
        <v>972</v>
      </c>
      <c r="D2119" s="23">
        <v>13</v>
      </c>
      <c r="E2119" s="24">
        <v>150</v>
      </c>
      <c r="F2119" s="24">
        <f t="shared" si="32"/>
        <v>1950</v>
      </c>
    </row>
    <row r="2120" spans="1:6" ht="76.5">
      <c r="A2120" s="27"/>
      <c r="B2120" s="21" t="s">
        <v>411</v>
      </c>
      <c r="C2120" s="22"/>
      <c r="D2120" s="23"/>
      <c r="E2120" s="24"/>
      <c r="F2120" s="24">
        <f t="shared" si="32"/>
        <v>0</v>
      </c>
    </row>
    <row r="2121" spans="1:6" ht="12.75">
      <c r="A2121" s="27"/>
      <c r="B2121" s="21" t="s">
        <v>408</v>
      </c>
      <c r="C2121" s="22" t="s">
        <v>1341</v>
      </c>
      <c r="D2121" s="23"/>
      <c r="E2121" s="24"/>
      <c r="F2121" s="24">
        <f t="shared" si="32"/>
        <v>0</v>
      </c>
    </row>
    <row r="2122" spans="1:6" ht="12.75">
      <c r="A2122" s="27"/>
      <c r="B2122" s="21" t="s">
        <v>412</v>
      </c>
      <c r="C2122" s="22" t="s">
        <v>972</v>
      </c>
      <c r="D2122" s="23">
        <v>13</v>
      </c>
      <c r="E2122" s="24">
        <v>75</v>
      </c>
      <c r="F2122" s="24">
        <f t="shared" si="32"/>
        <v>975</v>
      </c>
    </row>
    <row r="2123" spans="1:6" ht="178.5">
      <c r="A2123" s="27"/>
      <c r="B2123" s="21" t="s">
        <v>413</v>
      </c>
      <c r="C2123" s="22"/>
      <c r="D2123" s="23"/>
      <c r="E2123" s="24"/>
      <c r="F2123" s="24">
        <f t="shared" si="32"/>
        <v>0</v>
      </c>
    </row>
    <row r="2124" spans="1:6" ht="12.75">
      <c r="A2124" s="27"/>
      <c r="B2124" s="21" t="s">
        <v>391</v>
      </c>
      <c r="C2124" s="22" t="s">
        <v>2327</v>
      </c>
      <c r="D2124" s="23">
        <v>38</v>
      </c>
      <c r="E2124" s="24">
        <v>22</v>
      </c>
      <c r="F2124" s="24">
        <f t="shared" si="32"/>
        <v>836</v>
      </c>
    </row>
    <row r="2125" spans="1:6" ht="12.75">
      <c r="A2125" s="27"/>
      <c r="B2125" s="21" t="s">
        <v>414</v>
      </c>
      <c r="C2125" s="22" t="s">
        <v>2327</v>
      </c>
      <c r="D2125" s="23">
        <v>26.2</v>
      </c>
      <c r="E2125" s="24">
        <v>20</v>
      </c>
      <c r="F2125" s="24">
        <f t="shared" si="32"/>
        <v>524</v>
      </c>
    </row>
    <row r="2126" spans="1:6" ht="12.75">
      <c r="A2126" s="27"/>
      <c r="B2126" s="21" t="s">
        <v>392</v>
      </c>
      <c r="C2126" s="22" t="s">
        <v>2327</v>
      </c>
      <c r="D2126" s="23">
        <v>80</v>
      </c>
      <c r="E2126" s="24">
        <v>18</v>
      </c>
      <c r="F2126" s="24">
        <f t="shared" si="32"/>
        <v>1440</v>
      </c>
    </row>
    <row r="2127" spans="1:6" ht="12.75">
      <c r="A2127" s="27"/>
      <c r="B2127" s="21" t="s">
        <v>387</v>
      </c>
      <c r="C2127" s="22" t="s">
        <v>2327</v>
      </c>
      <c r="D2127" s="23">
        <v>42</v>
      </c>
      <c r="E2127" s="24">
        <v>16</v>
      </c>
      <c r="F2127" s="24">
        <f t="shared" si="32"/>
        <v>672</v>
      </c>
    </row>
    <row r="2128" spans="1:6" ht="25.5">
      <c r="A2128" s="27"/>
      <c r="B2128" s="21" t="s">
        <v>415</v>
      </c>
      <c r="C2128" s="22" t="s">
        <v>2327</v>
      </c>
      <c r="D2128" s="23">
        <v>26</v>
      </c>
      <c r="E2128" s="24">
        <v>20</v>
      </c>
      <c r="F2128" s="24">
        <f t="shared" si="32"/>
        <v>520</v>
      </c>
    </row>
    <row r="2129" spans="1:6" ht="140.25">
      <c r="A2129" s="27"/>
      <c r="B2129" s="21" t="s">
        <v>416</v>
      </c>
      <c r="C2129" s="22"/>
      <c r="D2129" s="23"/>
      <c r="E2129" s="24"/>
      <c r="F2129" s="24">
        <f t="shared" si="32"/>
        <v>0</v>
      </c>
    </row>
    <row r="2130" spans="1:6" ht="12.75">
      <c r="A2130" s="27"/>
      <c r="B2130" s="21" t="s">
        <v>417</v>
      </c>
      <c r="C2130" s="22" t="s">
        <v>2327</v>
      </c>
      <c r="D2130" s="23">
        <v>12</v>
      </c>
      <c r="E2130" s="24">
        <v>25</v>
      </c>
      <c r="F2130" s="24">
        <f t="shared" si="32"/>
        <v>300</v>
      </c>
    </row>
    <row r="2131" spans="1:6" ht="12.75">
      <c r="A2131" s="27"/>
      <c r="B2131" s="21" t="s">
        <v>418</v>
      </c>
      <c r="C2131" s="22" t="s">
        <v>2327</v>
      </c>
      <c r="D2131" s="23">
        <v>16</v>
      </c>
      <c r="E2131" s="24">
        <v>27.5</v>
      </c>
      <c r="F2131" s="24">
        <f t="shared" si="32"/>
        <v>440</v>
      </c>
    </row>
    <row r="2132" spans="1:6" ht="216.75">
      <c r="A2132" s="27"/>
      <c r="B2132" s="21" t="s">
        <v>419</v>
      </c>
      <c r="C2132" s="22"/>
      <c r="D2132" s="23"/>
      <c r="E2132" s="24"/>
      <c r="F2132" s="24">
        <f t="shared" si="32"/>
        <v>0</v>
      </c>
    </row>
    <row r="2133" spans="1:6" ht="12.75">
      <c r="A2133" s="27"/>
      <c r="B2133" s="21" t="s">
        <v>420</v>
      </c>
      <c r="C2133" s="22"/>
      <c r="D2133" s="23"/>
      <c r="E2133" s="24"/>
      <c r="F2133" s="24">
        <f t="shared" si="32"/>
        <v>0</v>
      </c>
    </row>
    <row r="2134" spans="1:6" ht="12.75">
      <c r="A2134" s="27"/>
      <c r="B2134" s="21" t="s">
        <v>421</v>
      </c>
      <c r="C2134" s="22" t="s">
        <v>2327</v>
      </c>
      <c r="D2134" s="23">
        <v>15</v>
      </c>
      <c r="E2134" s="24">
        <v>68</v>
      </c>
      <c r="F2134" s="24">
        <f t="shared" si="32"/>
        <v>1020</v>
      </c>
    </row>
    <row r="2135" spans="1:6" ht="12.75">
      <c r="A2135" s="27"/>
      <c r="B2135" s="21" t="s">
        <v>422</v>
      </c>
      <c r="C2135" s="22" t="s">
        <v>2327</v>
      </c>
      <c r="D2135" s="23">
        <v>80</v>
      </c>
      <c r="E2135" s="24">
        <v>45</v>
      </c>
      <c r="F2135" s="24">
        <f t="shared" si="32"/>
        <v>3600</v>
      </c>
    </row>
    <row r="2136" spans="1:6" ht="12.75">
      <c r="A2136" s="27"/>
      <c r="B2136" s="21" t="s">
        <v>423</v>
      </c>
      <c r="C2136" s="22" t="s">
        <v>2327</v>
      </c>
      <c r="D2136" s="23">
        <v>20</v>
      </c>
      <c r="E2136" s="24">
        <v>42</v>
      </c>
      <c r="F2136" s="24">
        <f aca="true" t="shared" si="33" ref="F2136:F2193">D2136*E2136</f>
        <v>840</v>
      </c>
    </row>
    <row r="2137" spans="1:6" ht="12.75">
      <c r="A2137" s="27"/>
      <c r="B2137" s="21" t="s">
        <v>424</v>
      </c>
      <c r="C2137" s="22" t="s">
        <v>2327</v>
      </c>
      <c r="D2137" s="23">
        <v>60</v>
      </c>
      <c r="E2137" s="24">
        <v>35</v>
      </c>
      <c r="F2137" s="24">
        <f t="shared" si="33"/>
        <v>2100</v>
      </c>
    </row>
    <row r="2138" spans="1:6" ht="140.25">
      <c r="A2138" s="27"/>
      <c r="B2138" s="21" t="s">
        <v>425</v>
      </c>
      <c r="C2138" s="22" t="s">
        <v>972</v>
      </c>
      <c r="D2138" s="23">
        <v>4</v>
      </c>
      <c r="E2138" s="24">
        <v>180</v>
      </c>
      <c r="F2138" s="24">
        <f t="shared" si="33"/>
        <v>720</v>
      </c>
    </row>
    <row r="2139" spans="1:6" ht="38.25">
      <c r="A2139" s="27"/>
      <c r="B2139" s="21" t="s">
        <v>426</v>
      </c>
      <c r="C2139" s="22" t="s">
        <v>972</v>
      </c>
      <c r="D2139" s="23">
        <v>4</v>
      </c>
      <c r="E2139" s="24">
        <v>40</v>
      </c>
      <c r="F2139" s="24">
        <f t="shared" si="33"/>
        <v>160</v>
      </c>
    </row>
    <row r="2140" spans="1:6" ht="63.75">
      <c r="A2140" s="27"/>
      <c r="B2140" s="21" t="s">
        <v>427</v>
      </c>
      <c r="C2140" s="22"/>
      <c r="D2140" s="23"/>
      <c r="E2140" s="24"/>
      <c r="F2140" s="24">
        <f t="shared" si="33"/>
        <v>0</v>
      </c>
    </row>
    <row r="2141" spans="1:6" ht="12.75">
      <c r="A2141" s="27"/>
      <c r="B2141" s="21" t="s">
        <v>428</v>
      </c>
      <c r="C2141" s="22" t="s">
        <v>972</v>
      </c>
      <c r="D2141" s="23">
        <v>2</v>
      </c>
      <c r="E2141" s="24">
        <v>60</v>
      </c>
      <c r="F2141" s="24">
        <f t="shared" si="33"/>
        <v>120</v>
      </c>
    </row>
    <row r="2142" spans="1:6" ht="12.75">
      <c r="A2142" s="27"/>
      <c r="B2142" s="21" t="s">
        <v>429</v>
      </c>
      <c r="C2142" s="22" t="s">
        <v>972</v>
      </c>
      <c r="D2142" s="23">
        <v>4</v>
      </c>
      <c r="E2142" s="24">
        <v>90</v>
      </c>
      <c r="F2142" s="24">
        <f t="shared" si="33"/>
        <v>360</v>
      </c>
    </row>
    <row r="2143" spans="1:6" ht="51">
      <c r="A2143" s="27"/>
      <c r="B2143" s="21" t="s">
        <v>430</v>
      </c>
      <c r="C2143" s="22" t="s">
        <v>972</v>
      </c>
      <c r="D2143" s="23">
        <v>21</v>
      </c>
      <c r="E2143" s="24">
        <v>42</v>
      </c>
      <c r="F2143" s="24">
        <f t="shared" si="33"/>
        <v>882</v>
      </c>
    </row>
    <row r="2144" spans="1:6" ht="38.25">
      <c r="A2144" s="27"/>
      <c r="B2144" s="21" t="s">
        <v>431</v>
      </c>
      <c r="C2144" s="22" t="s">
        <v>2327</v>
      </c>
      <c r="D2144" s="23">
        <v>4</v>
      </c>
      <c r="E2144" s="24">
        <v>120</v>
      </c>
      <c r="F2144" s="24">
        <f t="shared" si="33"/>
        <v>480</v>
      </c>
    </row>
    <row r="2145" spans="1:6" ht="76.5">
      <c r="A2145" s="27"/>
      <c r="B2145" s="21" t="s">
        <v>432</v>
      </c>
      <c r="C2145" s="22" t="s">
        <v>972</v>
      </c>
      <c r="D2145" s="23">
        <v>1</v>
      </c>
      <c r="E2145" s="24">
        <v>2200</v>
      </c>
      <c r="F2145" s="24">
        <f t="shared" si="33"/>
        <v>2200</v>
      </c>
    </row>
    <row r="2146" spans="1:6" ht="178.5">
      <c r="A2146" s="27"/>
      <c r="B2146" s="21" t="s">
        <v>398</v>
      </c>
      <c r="C2146" s="22"/>
      <c r="D2146" s="23"/>
      <c r="E2146" s="24"/>
      <c r="F2146" s="24">
        <f t="shared" si="33"/>
        <v>0</v>
      </c>
    </row>
    <row r="2147" spans="1:6" ht="12.75">
      <c r="A2147" s="27"/>
      <c r="B2147" s="21" t="s">
        <v>433</v>
      </c>
      <c r="C2147" s="22" t="s">
        <v>972</v>
      </c>
      <c r="D2147" s="23">
        <v>1</v>
      </c>
      <c r="E2147" s="24">
        <v>1250</v>
      </c>
      <c r="F2147" s="24">
        <f t="shared" si="33"/>
        <v>1250</v>
      </c>
    </row>
    <row r="2148" spans="1:6" ht="127.5">
      <c r="A2148" s="27"/>
      <c r="B2148" s="21" t="s">
        <v>434</v>
      </c>
      <c r="C2148" s="22" t="s">
        <v>972</v>
      </c>
      <c r="D2148" s="23">
        <v>1</v>
      </c>
      <c r="E2148" s="24">
        <v>850</v>
      </c>
      <c r="F2148" s="24">
        <f t="shared" si="33"/>
        <v>850</v>
      </c>
    </row>
    <row r="2149" spans="1:6" ht="25.5">
      <c r="A2149" s="27" t="s">
        <v>435</v>
      </c>
      <c r="B2149" s="21" t="s">
        <v>436</v>
      </c>
      <c r="C2149" s="22"/>
      <c r="D2149" s="23"/>
      <c r="E2149" s="24"/>
      <c r="F2149" s="24">
        <f t="shared" si="33"/>
        <v>0</v>
      </c>
    </row>
    <row r="2150" spans="1:6" ht="409.5">
      <c r="A2150" s="27"/>
      <c r="B2150" s="21" t="s">
        <v>401</v>
      </c>
      <c r="C2150" s="22"/>
      <c r="D2150" s="23"/>
      <c r="E2150" s="24"/>
      <c r="F2150" s="24">
        <f t="shared" si="33"/>
        <v>0</v>
      </c>
    </row>
    <row r="2151" spans="1:6" ht="25.5">
      <c r="A2151" s="27"/>
      <c r="B2151" s="21" t="s">
        <v>437</v>
      </c>
      <c r="C2151" s="22"/>
      <c r="D2151" s="23"/>
      <c r="E2151" s="24"/>
      <c r="F2151" s="24">
        <f t="shared" si="33"/>
        <v>0</v>
      </c>
    </row>
    <row r="2152" spans="1:6" ht="25.5">
      <c r="A2152" s="27"/>
      <c r="B2152" s="21" t="s">
        <v>403</v>
      </c>
      <c r="C2152" s="22"/>
      <c r="D2152" s="23"/>
      <c r="E2152" s="24"/>
      <c r="F2152" s="24">
        <f t="shared" si="33"/>
        <v>0</v>
      </c>
    </row>
    <row r="2153" spans="1:6" ht="12.75">
      <c r="A2153" s="27"/>
      <c r="B2153" s="21" t="s">
        <v>404</v>
      </c>
      <c r="C2153" s="22" t="s">
        <v>972</v>
      </c>
      <c r="D2153" s="23">
        <v>15</v>
      </c>
      <c r="E2153" s="24">
        <v>400</v>
      </c>
      <c r="F2153" s="24">
        <f t="shared" si="33"/>
        <v>6000</v>
      </c>
    </row>
    <row r="2154" spans="1:6" ht="76.5">
      <c r="A2154" s="27"/>
      <c r="B2154" s="21" t="s">
        <v>406</v>
      </c>
      <c r="C2154" s="22"/>
      <c r="D2154" s="23"/>
      <c r="E2154" s="24"/>
      <c r="F2154" s="24">
        <f t="shared" si="33"/>
        <v>0</v>
      </c>
    </row>
    <row r="2155" spans="1:6" ht="12.75">
      <c r="A2155" s="27"/>
      <c r="B2155" s="21" t="s">
        <v>407</v>
      </c>
      <c r="C2155" s="22"/>
      <c r="D2155" s="23"/>
      <c r="E2155" s="24"/>
      <c r="F2155" s="24">
        <f t="shared" si="33"/>
        <v>0</v>
      </c>
    </row>
    <row r="2156" spans="1:6" ht="12.75">
      <c r="A2156" s="27"/>
      <c r="B2156" s="21" t="s">
        <v>438</v>
      </c>
      <c r="C2156" s="22" t="s">
        <v>972</v>
      </c>
      <c r="D2156" s="23">
        <v>15</v>
      </c>
      <c r="E2156" s="24">
        <v>125</v>
      </c>
      <c r="F2156" s="24">
        <f t="shared" si="33"/>
        <v>1875</v>
      </c>
    </row>
    <row r="2157" spans="1:6" ht="216.75">
      <c r="A2157" s="27"/>
      <c r="B2157" s="21" t="s">
        <v>439</v>
      </c>
      <c r="C2157" s="22"/>
      <c r="D2157" s="23"/>
      <c r="E2157" s="24"/>
      <c r="F2157" s="24">
        <f t="shared" si="33"/>
        <v>0</v>
      </c>
    </row>
    <row r="2158" spans="1:6" ht="12.75">
      <c r="A2158" s="27"/>
      <c r="B2158" s="21" t="s">
        <v>420</v>
      </c>
      <c r="C2158" s="22"/>
      <c r="D2158" s="23"/>
      <c r="E2158" s="24"/>
      <c r="F2158" s="24">
        <f t="shared" si="33"/>
        <v>0</v>
      </c>
    </row>
    <row r="2159" spans="1:6" ht="12.75">
      <c r="A2159" s="27"/>
      <c r="B2159" s="21" t="s">
        <v>421</v>
      </c>
      <c r="C2159" s="22" t="s">
        <v>2327</v>
      </c>
      <c r="D2159" s="23">
        <v>15</v>
      </c>
      <c r="E2159" s="24">
        <v>60</v>
      </c>
      <c r="F2159" s="24">
        <f t="shared" si="33"/>
        <v>900</v>
      </c>
    </row>
    <row r="2160" spans="1:6" ht="12.75">
      <c r="A2160" s="27"/>
      <c r="B2160" s="21" t="s">
        <v>422</v>
      </c>
      <c r="C2160" s="22" t="s">
        <v>2327</v>
      </c>
      <c r="D2160" s="23">
        <v>75</v>
      </c>
      <c r="E2160" s="24">
        <v>52</v>
      </c>
      <c r="F2160" s="24">
        <f t="shared" si="33"/>
        <v>3900</v>
      </c>
    </row>
    <row r="2161" spans="1:6" ht="12.75">
      <c r="A2161" s="27"/>
      <c r="B2161" s="21" t="s">
        <v>391</v>
      </c>
      <c r="C2161" s="22" t="s">
        <v>2327</v>
      </c>
      <c r="D2161" s="23">
        <v>8</v>
      </c>
      <c r="E2161" s="24">
        <v>42</v>
      </c>
      <c r="F2161" s="24">
        <f t="shared" si="33"/>
        <v>336</v>
      </c>
    </row>
    <row r="2162" spans="1:6" ht="51">
      <c r="A2162" s="27"/>
      <c r="B2162" s="21" t="s">
        <v>440</v>
      </c>
      <c r="C2162" s="22" t="s">
        <v>972</v>
      </c>
      <c r="D2162" s="23">
        <v>6</v>
      </c>
      <c r="E2162" s="24">
        <v>290</v>
      </c>
      <c r="F2162" s="24">
        <f t="shared" si="33"/>
        <v>1740</v>
      </c>
    </row>
    <row r="2163" spans="1:6" ht="38.25">
      <c r="A2163" s="27"/>
      <c r="B2163" s="21" t="s">
        <v>441</v>
      </c>
      <c r="C2163" s="22"/>
      <c r="D2163" s="23"/>
      <c r="E2163" s="24"/>
      <c r="F2163" s="24">
        <f t="shared" si="33"/>
        <v>0</v>
      </c>
    </row>
    <row r="2164" spans="1:6" ht="12.75">
      <c r="A2164" s="27"/>
      <c r="B2164" s="21" t="s">
        <v>442</v>
      </c>
      <c r="C2164" s="22" t="s">
        <v>2327</v>
      </c>
      <c r="D2164" s="23">
        <v>20</v>
      </c>
      <c r="E2164" s="24">
        <v>42.5</v>
      </c>
      <c r="F2164" s="24">
        <f t="shared" si="33"/>
        <v>850</v>
      </c>
    </row>
    <row r="2165" spans="1:6" ht="38.25">
      <c r="A2165" s="27"/>
      <c r="B2165" s="21" t="s">
        <v>443</v>
      </c>
      <c r="C2165" s="22"/>
      <c r="D2165" s="23"/>
      <c r="E2165" s="24"/>
      <c r="F2165" s="24">
        <f t="shared" si="33"/>
        <v>0</v>
      </c>
    </row>
    <row r="2166" spans="1:6" ht="12.75">
      <c r="A2166" s="27"/>
      <c r="B2166" s="21" t="s">
        <v>414</v>
      </c>
      <c r="C2166" s="22" t="s">
        <v>2327</v>
      </c>
      <c r="D2166" s="23">
        <v>80</v>
      </c>
      <c r="E2166" s="24">
        <v>32</v>
      </c>
      <c r="F2166" s="24">
        <f t="shared" si="33"/>
        <v>2560</v>
      </c>
    </row>
    <row r="2167" spans="1:6" ht="12.75">
      <c r="A2167" s="27"/>
      <c r="B2167" s="21" t="s">
        <v>391</v>
      </c>
      <c r="C2167" s="22" t="s">
        <v>2327</v>
      </c>
      <c r="D2167" s="23">
        <v>6</v>
      </c>
      <c r="E2167" s="24">
        <v>34</v>
      </c>
      <c r="F2167" s="24">
        <f t="shared" si="33"/>
        <v>204</v>
      </c>
    </row>
    <row r="2168" spans="1:6" ht="51">
      <c r="A2168" s="27"/>
      <c r="B2168" s="21" t="s">
        <v>444</v>
      </c>
      <c r="C2168" s="22"/>
      <c r="D2168" s="23"/>
      <c r="E2168" s="24"/>
      <c r="F2168" s="24">
        <f t="shared" si="33"/>
        <v>0</v>
      </c>
    </row>
    <row r="2169" spans="1:6" ht="12.75">
      <c r="A2169" s="27"/>
      <c r="B2169" s="21" t="s">
        <v>445</v>
      </c>
      <c r="C2169" s="22" t="s">
        <v>972</v>
      </c>
      <c r="D2169" s="23">
        <v>8</v>
      </c>
      <c r="E2169" s="24">
        <v>140</v>
      </c>
      <c r="F2169" s="24">
        <f t="shared" si="33"/>
        <v>1120</v>
      </c>
    </row>
    <row r="2170" spans="1:6" ht="51">
      <c r="A2170" s="27"/>
      <c r="B2170" s="21" t="s">
        <v>446</v>
      </c>
      <c r="C2170" s="22"/>
      <c r="D2170" s="23"/>
      <c r="E2170" s="24"/>
      <c r="F2170" s="24">
        <f t="shared" si="33"/>
        <v>0</v>
      </c>
    </row>
    <row r="2171" spans="1:6" ht="12.75">
      <c r="A2171" s="27"/>
      <c r="B2171" s="21" t="s">
        <v>428</v>
      </c>
      <c r="C2171" s="22" t="s">
        <v>972</v>
      </c>
      <c r="D2171" s="23">
        <v>8</v>
      </c>
      <c r="E2171" s="24">
        <v>125</v>
      </c>
      <c r="F2171" s="24">
        <f t="shared" si="33"/>
        <v>1000</v>
      </c>
    </row>
    <row r="2172" spans="1:6" ht="12.75">
      <c r="A2172" s="27" t="s">
        <v>447</v>
      </c>
      <c r="B2172" s="21" t="s">
        <v>448</v>
      </c>
      <c r="C2172" s="22"/>
      <c r="D2172" s="23"/>
      <c r="E2172" s="24"/>
      <c r="F2172" s="24">
        <f t="shared" si="33"/>
        <v>0</v>
      </c>
    </row>
    <row r="2173" spans="1:6" ht="114.75">
      <c r="A2173" s="27"/>
      <c r="B2173" s="21" t="s">
        <v>449</v>
      </c>
      <c r="C2173" s="22"/>
      <c r="D2173" s="23"/>
      <c r="E2173" s="24"/>
      <c r="F2173" s="24">
        <f t="shared" si="33"/>
        <v>0</v>
      </c>
    </row>
    <row r="2174" spans="1:6" ht="12.75">
      <c r="A2174" s="27"/>
      <c r="B2174" s="21" t="s">
        <v>450</v>
      </c>
      <c r="C2174" s="22"/>
      <c r="D2174" s="23"/>
      <c r="E2174" s="24"/>
      <c r="F2174" s="24">
        <f t="shared" si="33"/>
        <v>0</v>
      </c>
    </row>
    <row r="2175" spans="1:6" ht="12.75">
      <c r="A2175" s="27"/>
      <c r="B2175" s="21" t="s">
        <v>451</v>
      </c>
      <c r="C2175" s="22" t="s">
        <v>2327</v>
      </c>
      <c r="D2175" s="23">
        <v>4</v>
      </c>
      <c r="E2175" s="24">
        <v>52</v>
      </c>
      <c r="F2175" s="24">
        <f t="shared" si="33"/>
        <v>208</v>
      </c>
    </row>
    <row r="2176" spans="1:6" ht="12.75">
      <c r="A2176" s="27"/>
      <c r="B2176" s="21" t="s">
        <v>452</v>
      </c>
      <c r="C2176" s="22" t="s">
        <v>2327</v>
      </c>
      <c r="D2176" s="23">
        <v>120</v>
      </c>
      <c r="E2176" s="24">
        <v>48</v>
      </c>
      <c r="F2176" s="24">
        <f t="shared" si="33"/>
        <v>5760</v>
      </c>
    </row>
    <row r="2177" spans="1:6" ht="12.75">
      <c r="A2177" s="27"/>
      <c r="B2177" s="21" t="s">
        <v>453</v>
      </c>
      <c r="C2177" s="22" t="s">
        <v>2327</v>
      </c>
      <c r="D2177" s="23">
        <v>15</v>
      </c>
      <c r="E2177" s="24">
        <v>42</v>
      </c>
      <c r="F2177" s="24">
        <f t="shared" si="33"/>
        <v>630</v>
      </c>
    </row>
    <row r="2178" spans="1:6" ht="12.75">
      <c r="A2178" s="27"/>
      <c r="B2178" s="21" t="s">
        <v>454</v>
      </c>
      <c r="C2178" s="22" t="s">
        <v>2327</v>
      </c>
      <c r="D2178" s="23">
        <v>48</v>
      </c>
      <c r="E2178" s="24">
        <v>38.5</v>
      </c>
      <c r="F2178" s="24">
        <f t="shared" si="33"/>
        <v>1848</v>
      </c>
    </row>
    <row r="2179" spans="1:6" ht="12.75">
      <c r="A2179" s="27"/>
      <c r="B2179" s="21" t="s">
        <v>455</v>
      </c>
      <c r="C2179" s="22" t="s">
        <v>2327</v>
      </c>
      <c r="D2179" s="23">
        <v>35</v>
      </c>
      <c r="E2179" s="24">
        <v>34</v>
      </c>
      <c r="F2179" s="24">
        <f t="shared" si="33"/>
        <v>1190</v>
      </c>
    </row>
    <row r="2180" spans="1:6" ht="127.5">
      <c r="A2180" s="27"/>
      <c r="B2180" s="21" t="s">
        <v>456</v>
      </c>
      <c r="C2180" s="22"/>
      <c r="D2180" s="23"/>
      <c r="E2180" s="24"/>
      <c r="F2180" s="24">
        <f t="shared" si="33"/>
        <v>0</v>
      </c>
    </row>
    <row r="2181" spans="1:6" ht="12.75">
      <c r="A2181" s="27"/>
      <c r="B2181" s="21" t="s">
        <v>457</v>
      </c>
      <c r="C2181" s="22"/>
      <c r="D2181" s="23"/>
      <c r="E2181" s="24"/>
      <c r="F2181" s="24">
        <f t="shared" si="33"/>
        <v>0</v>
      </c>
    </row>
    <row r="2182" spans="1:6" ht="12.75">
      <c r="A2182" s="27"/>
      <c r="B2182" s="21" t="s">
        <v>458</v>
      </c>
      <c r="C2182" s="22" t="s">
        <v>972</v>
      </c>
      <c r="D2182" s="23">
        <v>14</v>
      </c>
      <c r="E2182" s="24">
        <v>850</v>
      </c>
      <c r="F2182" s="24">
        <f t="shared" si="33"/>
        <v>11900</v>
      </c>
    </row>
    <row r="2183" spans="1:6" ht="102">
      <c r="A2183" s="27"/>
      <c r="B2183" s="21" t="s">
        <v>459</v>
      </c>
      <c r="C2183" s="22" t="s">
        <v>972</v>
      </c>
      <c r="D2183" s="23">
        <v>1</v>
      </c>
      <c r="E2183" s="24">
        <v>19699</v>
      </c>
      <c r="F2183" s="24">
        <f t="shared" si="33"/>
        <v>19699</v>
      </c>
    </row>
    <row r="2184" spans="1:6" ht="12.75">
      <c r="A2184" s="27"/>
      <c r="B2184" s="21" t="s">
        <v>395</v>
      </c>
      <c r="C2184" s="22"/>
      <c r="D2184" s="23"/>
      <c r="E2184" s="24"/>
      <c r="F2184" s="24">
        <f t="shared" si="33"/>
        <v>0</v>
      </c>
    </row>
    <row r="2185" spans="1:6" ht="127.5">
      <c r="A2185" s="27"/>
      <c r="B2185" s="21" t="s">
        <v>396</v>
      </c>
      <c r="C2185" s="22"/>
      <c r="D2185" s="23"/>
      <c r="E2185" s="24"/>
      <c r="F2185" s="24">
        <f t="shared" si="33"/>
        <v>0</v>
      </c>
    </row>
    <row r="2186" spans="1:6" ht="12.75">
      <c r="A2186" s="27"/>
      <c r="B2186" s="21" t="s">
        <v>460</v>
      </c>
      <c r="C2186" s="22" t="s">
        <v>972</v>
      </c>
      <c r="D2186" s="23">
        <v>1</v>
      </c>
      <c r="E2186" s="24">
        <v>1250</v>
      </c>
      <c r="F2186" s="24">
        <f t="shared" si="33"/>
        <v>1250</v>
      </c>
    </row>
    <row r="2187" spans="1:6" ht="25.5">
      <c r="A2187" s="19">
        <v>7</v>
      </c>
      <c r="B2187" s="32" t="s">
        <v>461</v>
      </c>
      <c r="C2187" s="33"/>
      <c r="D2187" s="34"/>
      <c r="E2187" s="28"/>
      <c r="F2187" s="28">
        <f>SUM(F2188:F2193)</f>
        <v>9200</v>
      </c>
    </row>
    <row r="2188" spans="1:6" ht="89.25">
      <c r="A2188" s="27">
        <v>1</v>
      </c>
      <c r="B2188" s="21" t="s">
        <v>462</v>
      </c>
      <c r="C2188" s="22" t="s">
        <v>85</v>
      </c>
      <c r="D2188" s="23">
        <v>2</v>
      </c>
      <c r="E2188" s="24">
        <v>100</v>
      </c>
      <c r="F2188" s="24">
        <f t="shared" si="33"/>
        <v>200</v>
      </c>
    </row>
    <row r="2189" spans="1:6" ht="114.75">
      <c r="A2189" s="27">
        <v>2</v>
      </c>
      <c r="B2189" s="21" t="s">
        <v>463</v>
      </c>
      <c r="C2189" s="22" t="s">
        <v>85</v>
      </c>
      <c r="D2189" s="23">
        <v>32</v>
      </c>
      <c r="E2189" s="24">
        <v>52</v>
      </c>
      <c r="F2189" s="24">
        <f t="shared" si="33"/>
        <v>1664</v>
      </c>
    </row>
    <row r="2190" spans="1:6" ht="38.25">
      <c r="A2190" s="27">
        <v>3</v>
      </c>
      <c r="B2190" s="21" t="s">
        <v>464</v>
      </c>
      <c r="C2190" s="22" t="s">
        <v>85</v>
      </c>
      <c r="D2190" s="23">
        <v>18</v>
      </c>
      <c r="E2190" s="24">
        <v>125</v>
      </c>
      <c r="F2190" s="24">
        <f t="shared" si="33"/>
        <v>2250</v>
      </c>
    </row>
    <row r="2191" spans="1:6" ht="38.25">
      <c r="A2191" s="27">
        <v>4</v>
      </c>
      <c r="B2191" s="21" t="s">
        <v>465</v>
      </c>
      <c r="C2191" s="22" t="s">
        <v>85</v>
      </c>
      <c r="D2191" s="23">
        <v>16</v>
      </c>
      <c r="E2191" s="24">
        <v>40</v>
      </c>
      <c r="F2191" s="24">
        <f t="shared" si="33"/>
        <v>640</v>
      </c>
    </row>
    <row r="2192" spans="1:6" ht="89.25">
      <c r="A2192" s="27">
        <v>5</v>
      </c>
      <c r="B2192" s="21" t="s">
        <v>466</v>
      </c>
      <c r="C2192" s="22" t="s">
        <v>85</v>
      </c>
      <c r="D2192" s="23">
        <v>220</v>
      </c>
      <c r="E2192" s="24">
        <v>18</v>
      </c>
      <c r="F2192" s="24">
        <f t="shared" si="33"/>
        <v>3960</v>
      </c>
    </row>
    <row r="2193" spans="1:6" ht="127.5">
      <c r="A2193" s="27">
        <v>6</v>
      </c>
      <c r="B2193" s="21" t="s">
        <v>467</v>
      </c>
      <c r="C2193" s="22" t="s">
        <v>85</v>
      </c>
      <c r="D2193" s="23">
        <v>4</v>
      </c>
      <c r="E2193" s="24">
        <v>121.5</v>
      </c>
      <c r="F2193" s="24">
        <f t="shared" si="33"/>
        <v>486</v>
      </c>
    </row>
    <row r="2194" spans="1:6" ht="12.75">
      <c r="A2194" s="19"/>
      <c r="B2194" s="19" t="s">
        <v>1642</v>
      </c>
      <c r="C2194" s="20"/>
      <c r="D2194" s="20"/>
      <c r="E2194" s="20"/>
      <c r="F2194" s="28">
        <f>F2187+F2078+F2055+F1800+F1484+F1378+F8</f>
        <v>3294711.855575</v>
      </c>
    </row>
  </sheetData>
  <sheetProtection/>
  <mergeCells count="3">
    <mergeCell ref="A1:F1"/>
    <mergeCell ref="A2:F2"/>
    <mergeCell ref="A3:F3"/>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claudio</dc:creator>
  <cp:keywords/>
  <dc:description/>
  <cp:lastModifiedBy>João Velosa</cp:lastModifiedBy>
  <cp:lastPrinted>2011-02-04T10:48:06Z</cp:lastPrinted>
  <dcterms:created xsi:type="dcterms:W3CDTF">2009-10-20T15:58:53Z</dcterms:created>
  <dcterms:modified xsi:type="dcterms:W3CDTF">2013-05-14T20:56:02Z</dcterms:modified>
  <cp:category/>
  <cp:version/>
  <cp:contentType/>
  <cp:contentStatus/>
</cp:coreProperties>
</file>